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rtnerstwa"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<sst xmlns="http://schemas.openxmlformats.org/spreadsheetml/2006/main" count="464" uniqueCount="270">
  <si>
    <t xml:space="preserve">Partnerstwa w ramach przedsięwzięć PRL</t>
  </si>
  <si>
    <t xml:space="preserve">Opis do wszystkich partnerów z wyjątkiem PK WA, Powiatu Hrubieszowskiego, Fundacji Polish-American Development Council-Romuald Burczyk</t>
  </si>
  <si>
    <r>
      <rPr>
        <sz val="8"/>
        <rFont val="Times New Roman"/>
        <family val="1"/>
        <charset val="238"/>
      </rPr>
      <t xml:space="preserve">Partner jest kluczowym podmiotem jaki uczestniczył na wszystkich etapach przygotowania i wdrażania projektu udostępniając zasoby osobowe, organizacyjne, techniczne. Wartość dodana wynikająca ze współpracy partnerów wykazana została zarówno w fazie przygotowania, realizacji projektu jaki i w przyszłości poprzez realizację przedsięwzięć o podobnym charakterze celem podtrzymania rezultatów w okresie nie tylko trwałości projektu a obowiązywania PRL. Partnerstwo prowadzi do powstania istotnych korzyści i synergii, które by się nie pojawiły w sytuacji braku współpracy przy projekcie. Partnerzy charakteryzują się wielkim potencjałem </t>
    </r>
    <r>
      <rPr>
        <u val="single"/>
        <sz val="8"/>
        <rFont val="Times New Roman"/>
        <family val="1"/>
        <charset val="238"/>
      </rPr>
      <t xml:space="preserve">endogenicznym</t>
    </r>
    <r>
      <rPr>
        <sz val="8"/>
        <rFont val="Times New Roman"/>
        <family val="1"/>
        <charset val="238"/>
      </rPr>
      <t xml:space="preserve">.</t>
    </r>
  </si>
  <si>
    <t xml:space="preserve">Do PK WA </t>
  </si>
  <si>
    <r>
      <rPr>
        <sz val="8"/>
        <rFont val="Times New Roman"/>
        <family val="1"/>
        <charset val="238"/>
      </rPr>
      <t xml:space="preserve">Partner jest kluczowym podmiotem jaki uczestniczył na wszystkich etapach przygotowania i wdrażania projektu udostępniając zasoby osobowe, organizacyjne, techniczne, </t>
    </r>
    <r>
      <rPr>
        <u val="single"/>
        <sz val="8"/>
        <rFont val="Times New Roman"/>
        <family val="1"/>
        <charset val="238"/>
      </rPr>
      <t xml:space="preserve">finansowe.</t>
    </r>
    <r>
      <rPr>
        <sz val="8"/>
        <rFont val="Times New Roman"/>
        <family val="1"/>
        <charset val="238"/>
      </rPr>
      <t xml:space="preserve"> Wartość dodana wynikająca ze współpracy partnerów wykazana została zarówno w fazie przygotowania, realizacji projektu jaki i w przyszłości poprzez realizację przedsięwzięć o podobnym charakterze celem podtrzymania rezultatów w okresie nie tylko trwałości projektu a obowiązywania PRL. Partnerstwo prowadzi do powstania istotnych korzyści i synergii, które by się nie pojawiły w sytuacji braku współpracy przy projekcie. Partnerzy charakteryzują się wielkim potencjałem </t>
    </r>
    <r>
      <rPr>
        <u val="single"/>
        <sz val="8"/>
        <rFont val="Times New Roman"/>
        <family val="1"/>
        <charset val="238"/>
      </rPr>
      <t xml:space="preserve">egzogenicznym</t>
    </r>
    <r>
      <rPr>
        <sz val="8"/>
        <rFont val="Times New Roman"/>
        <family val="1"/>
        <charset val="238"/>
      </rPr>
      <t xml:space="preserve">.</t>
    </r>
  </si>
  <si>
    <t xml:space="preserve">Do Powiatu Hrubieszowskiego</t>
  </si>
  <si>
    <r>
      <rPr>
        <sz val="8"/>
        <rFont val="Times New Roman"/>
        <family val="1"/>
        <charset val="238"/>
      </rPr>
      <t xml:space="preserve">Partner jest kluczowym podmiotem jaki uczestniczył na wszystkich etapach przygotowania i wdrażania projektu udostępniając zasoby osobowe, organizacyjne, techniczne, </t>
    </r>
    <r>
      <rPr>
        <u val="single"/>
        <sz val="8"/>
        <rFont val="Times New Roman"/>
        <family val="1"/>
        <charset val="238"/>
      </rPr>
      <t xml:space="preserve">finansowe.</t>
    </r>
    <r>
      <rPr>
        <sz val="8"/>
        <rFont val="Times New Roman"/>
        <family val="1"/>
        <charset val="238"/>
      </rPr>
      <t xml:space="preserve"> Wartość dodana wynikająca ze współpracy partnerów wykazana została zarówno w fazie przygotowania, realizacji projektu jaki i w przyszłości poprzez realizację przedsięwzięć o podobnym charakterze celem podtrzymania rezultatów w okresie nie tylko trwałości projektu a obowiązywania PRL. Partnerstwo prowadzi do powstania istotnych korzyści i synergii, które by się nie pojawiły w sytuacji braku współpracy przy projekcie. Partnerzy charakteryzują się wielkim potencjałem </t>
    </r>
    <r>
      <rPr>
        <u val="single"/>
        <sz val="8"/>
        <rFont val="Times New Roman"/>
        <family val="1"/>
        <charset val="238"/>
      </rPr>
      <t xml:space="preserve">endogenicznym</t>
    </r>
    <r>
      <rPr>
        <sz val="8"/>
        <rFont val="Times New Roman"/>
        <family val="1"/>
        <charset val="238"/>
      </rPr>
      <t xml:space="preserve">.</t>
    </r>
  </si>
  <si>
    <t xml:space="preserve">Do Fundacji Polish-American Development Council </t>
  </si>
  <si>
    <t xml:space="preserve">Partner jest kluczowym podmiotem jaki uczestniczył na wszystkich etapach przygotowania i wdrażania projektu udostępniając zasoby osobowe, organizacyjne, techniczne, finansowe???. Wartość dodana wynikająca ze współpracy partnerów wykazana została zarówno w fazie przygotowania, realizacji projektu jaki i w przyszłości poprzez realizację przedsięwzięć o podobnym charakterze celem podtrzymania rezultatów w okresie nie tylko trwałości projektu a obowiązywania PRL. Partnerstwo prowadzi do powstania istotnych korzyści i synergii, które by się nie pojawiły w sytuacji braku współpracy przy projekcie. Partnerzy charakteryzują się wielkim potencjałem egzogenicznym.</t>
  </si>
  <si>
    <t xml:space="preserve">Podmioty składające karty przedsięwzięć</t>
  </si>
  <si>
    <t xml:space="preserve">Sposób składania karty</t>
  </si>
  <si>
    <t xml:space="preserve">Rodzaj i ilość podmiotów przedkładających kartę</t>
  </si>
  <si>
    <t xml:space="preserve">Nazwa przedsięwzięcia</t>
  </si>
  <si>
    <t xml:space="preserve">Nazwa osoby/podmiotu składającej kartę</t>
  </si>
  <si>
    <t xml:space="preserve">Nazwa realizatora projektu</t>
  </si>
  <si>
    <t xml:space="preserve">Nazwa partnerów wraz z określeniem rodzaju partnerstwa (merytoryczne czy finansowe)</t>
  </si>
  <si>
    <t xml:space="preserve">składanie na biuro</t>
  </si>
  <si>
    <t xml:space="preserve">składanie mail</t>
  </si>
  <si>
    <t xml:space="preserve">składanie aplikacja</t>
  </si>
  <si>
    <t xml:space="preserve">NGO</t>
  </si>
  <si>
    <t xml:space="preserve">Powiat Hrubieszowski</t>
  </si>
  <si>
    <t xml:space="preserve">Jednostki organizacyjne oraz pomocnicze Urzędu Miasta</t>
  </si>
  <si>
    <t xml:space="preserve">Podmioty gospodarcze</t>
  </si>
  <si>
    <t xml:space="preserve">Inne podmioty</t>
  </si>
  <si>
    <t xml:space="preserve">Os. Fizyczne (poprzez aplikację)</t>
  </si>
  <si>
    <t xml:space="preserve">Nazwa przedłożonej karty projektu</t>
  </si>
  <si>
    <t xml:space="preserve">Data wpływu/Data wydruku</t>
  </si>
  <si>
    <t xml:space="preserve">Ocena karty</t>
  </si>
  <si>
    <t xml:space="preserve">Innowacyjność</t>
  </si>
  <si>
    <t xml:space="preserve">uruchomienie i wykorzystanie kapitału</t>
  </si>
  <si>
    <t xml:space="preserve">istotność problemów</t>
  </si>
  <si>
    <t xml:space="preserve">realność i konstruktywność</t>
  </si>
  <si>
    <t xml:space="preserve">Razem</t>
  </si>
  <si>
    <t xml:space="preserve">Pomysł przyjęty/odrzucony </t>
  </si>
  <si>
    <t xml:space="preserve">Wymiar społeczny</t>
  </si>
  <si>
    <t xml:space="preserve">Ilość</t>
  </si>
  <si>
    <t xml:space="preserve">Prace przygotowawcze - przekształcenie funkcjonującego Miejskiego Ośrodka Pomocy Społecznej w Hrubieszowie w Centrum Usług Społecznych </t>
  </si>
  <si>
    <t xml:space="preserve">Gmina Miejska Hrubieszów, Starostwo Powiatowe w Hrubieszowie,  MOPS (podczas prac zespołu miejskiego nad NŚR); Stowarzyszenie na Rzecz Dzieci i Młodzieży JESTEM im. Św. Jana Bosko w Hrubieszowie, Odział Rejonowy PCK w Hrubieszowie</t>
  </si>
  <si>
    <t xml:space="preserve">Gmina Miejska Hrubieszów/Centrum Usług Społecznych</t>
  </si>
  <si>
    <t xml:space="preserve">Partner merytoryczny: Starostwo Powiatowe w Hrubieszowie, Miejski Ośrodek Pomocy Społecznej, Polski Czerwony Krzyż oddział w Hrubieszowie, Stowarzyszenie na Rzecz Dzieci i Młodzieży JESTEM im. Św. Jana Bosko w Hrubieszowie</t>
  </si>
  <si>
    <t xml:space="preserve">Budowanie zaplecza lokalowego CUS i platformy usług społecznych</t>
  </si>
  <si>
    <t xml:space="preserve">Kartę przyjęto - doprecyzowanie karty pomysłu oraz ustalenie kosztów odbyło się podczas konsultacji społecznych Biura Miejskiego z wnioskodawcami. </t>
  </si>
  <si>
    <t xml:space="preserve">przyjęty</t>
  </si>
  <si>
    <t xml:space="preserve">Centrum Usług Społecznych w Hrubieszowie </t>
  </si>
  <si>
    <t xml:space="preserve">Realizacja planu usług CUS - budynek ul. 3- Maja 15A (świetlica środowiskowa, mieszkania chronione)</t>
  </si>
  <si>
    <t xml:space="preserve">Gmina Miejska Hrubieszów, MOPS (podczas prac zespołu miejskiego nad NŚR); Rada Pożytku Publicznego, Fundacja Czasoprzestrzeń</t>
  </si>
  <si>
    <t xml:space="preserve">Partner merytoryczny: Hrubieszowskie Centrum Dziedzictwa (jednostka planowana do powstania) , Fundacja Czasoprzestrzeń, Rada Pożytku Publicznego i Wolontariatu  </t>
  </si>
  <si>
    <t xml:space="preserve"> </t>
  </si>
  <si>
    <t xml:space="preserve">Świetlica Środowiskowa</t>
  </si>
  <si>
    <t xml:space="preserve">Kartę przyjęto - doprecyzowanie karty pomysłu oraz ustalenie kosztów odbyło się podczas konsultacji społecznych Biura Miejskiego z wnioskodawcami. Proponuje się uzupełnienie karty o wskazanie ilości osób dla których mają być prowadzone zajęcia w świetlicy</t>
  </si>
  <si>
    <t xml:space="preserve">Mieszkania chronione</t>
  </si>
  <si>
    <t xml:space="preserve">Kartę przyjęto - doprecyzowanie karty pomysłu oraz ustalenie kosztów odbyło się podczas konsultacji społecznych Biura Miejskiego z wnioskodawcami. Proponuje się uzupełnienie karty o wskazanie ilości mieszkań chronionych, ilości mieszkańców oraz grupy wiekowej</t>
  </si>
  <si>
    <t xml:space="preserve">Usługi CUS stanowiące odpowiedz na zmiany demograficzne -Dzienny Dom Pobytu dla seniorów (budynek ul. Staszica 9)</t>
  </si>
  <si>
    <t xml:space="preserve">Gmina Miejska Hrubieszów, MOPS (podczas prac zespołu miejskiego nad NŚR); Hrubieszowska Rada Seniorów, Klub Złotego Wieku</t>
  </si>
  <si>
    <t xml:space="preserve">Partner merytoryczny: Klub Seniora Złotego Wieku przy HDK, Hrubieszowska Rada Seniorów</t>
  </si>
  <si>
    <t xml:space="preserve">Dzienny dom pobytu</t>
  </si>
  <si>
    <t xml:space="preserve">Kartę przyjęto - doprecyzowanie karty pomysłu oraz ustalenie kosztów odbyło się podczas konsultacji społecznych Biura Miejskiego z wnioskodawcami. Proponuje się uzupełnienie karty o stworzenie niezbędnika seniora i systemu teleopieki </t>
  </si>
  <si>
    <t xml:space="preserve">Budowanie oferty CUS w oparciu o współpracę z NGO</t>
  </si>
  <si>
    <t xml:space="preserve">Gmina Miejska Hrubieszów, MOPS (podczas prac zespołu miejskiego nad NŚR)</t>
  </si>
  <si>
    <t xml:space="preserve">Gmina Miejska Hrubieszów//Centrum Usług Społecznych</t>
  </si>
  <si>
    <t xml:space="preserve">partner merytoryczny: Stowarzyszenie na rzecz Dzieci i Młodzieży JESTEM im. Św. Jana Bosko w Hrubieszowie, Stowarzyszenie Amazonki w Hrubieszowie, Fundacja Czasoprzestrzeń, Hrubieszowskie Stowarzyszenie Ochrony Zdrowia Psychicznego</t>
  </si>
  <si>
    <t xml:space="preserve">Centrum Tańca – przygotowanie</t>
  </si>
  <si>
    <t xml:space="preserve">Hrubieszowskie Stowarzyszenie Folklorystyczne, Hrubieszowski Dom Kultury</t>
  </si>
  <si>
    <t xml:space="preserve">Gmina Miejska Hrubieszów</t>
  </si>
  <si>
    <t xml:space="preserve">partner merytoryczny i rzeczowy: Hrubieszowski Dom Kultury,  Hrubieszowskie Stowarzyszenie Folklorystyczne</t>
  </si>
  <si>
    <t xml:space="preserve">Partner merytoryczny: Powiat Hrubieszów, Powiatowe Centrum Pomocy Rodzinie w Hrubieszowie, Polski Czerwony Krzyż oddział w Hrubieszowie.</t>
  </si>
  <si>
    <t xml:space="preserve">Centrum Tańca</t>
  </si>
  <si>
    <t xml:space="preserve">partner merytoryczny (rzeczowy – budynek): Hrubieszowski Dom Kultury,  Hrubieszowskie Stowarzyszenie Folklorystyczne (wsparcie osobowe, merytoryczne)</t>
  </si>
  <si>
    <t xml:space="preserve">­</t>
  </si>
  <si>
    <t xml:space="preserve">17.09.2020r.</t>
  </si>
  <si>
    <t xml:space="preserve">Kartę przyjęto - doprecyzowanie karty pomysłu oraz ustalenie kosztów odbyło się podczas konsultacji społecznych Biura Miejskiego z wnioskodawcami.</t>
  </si>
  <si>
    <t xml:space="preserve">Kartę przyjęto - doprecyzowanie karty pomysłu oraz ustalenie kosztów odbyło się podczas konsultacji społecznych Biura Miejskiego z wnioskodawcami. Proponuje się uzupełnienie karty o doprecyzowanie niezbędnego wyposażenia we wskazanych pomieszczeniach</t>
  </si>
  <si>
    <t xml:space="preserve">„Co nasze to i wasze” – dbanie o mienie publiczne i poprawa bezpieczeństwa w mieście</t>
  </si>
  <si>
    <t xml:space="preserve">Straż Miejska, Ochotnicza Straż Pożarna w Hrubieszowie</t>
  </si>
  <si>
    <r>
      <rPr>
        <sz val="11"/>
        <rFont val="Calibri"/>
        <family val="2"/>
        <charset val="238"/>
      </rPr>
      <t xml:space="preserve">partner merytoryczny (rzeczowy, osobowy): Hrubieszowski Ośrodek Sportu i Rekreacji, </t>
    </r>
    <r>
      <rPr>
        <i val="true"/>
        <u val="single"/>
        <sz val="11"/>
        <rFont val="Calibri"/>
        <family val="2"/>
        <charset val="238"/>
      </rPr>
      <t xml:space="preserve">Służby mundurowe</t>
    </r>
    <r>
      <rPr>
        <i val="true"/>
        <sz val="11"/>
        <rFont val="Calibri"/>
        <family val="2"/>
        <charset val="238"/>
      </rPr>
      <t xml:space="preserve">:</t>
    </r>
    <r>
      <rPr>
        <sz val="11"/>
        <rFont val="Calibri"/>
        <family val="2"/>
        <charset val="238"/>
      </rPr>
      <t xml:space="preserve"> Komenda Powiatowa Policji w Hrubieszowie, Placówka Straży Granicznej w Hrubieszowie, Zakład karny w Hrubieszowie, Komenda Powiatowa Państwowej Straży Pożarnej w Hrubieszowie,</t>
    </r>
  </si>
  <si>
    <t xml:space="preserve">"Co nasze to i Wasze" - dbanie o mienie publiczne i poprawa bezpieczeństwa w mieście</t>
  </si>
  <si>
    <t xml:space="preserve">2. Hrubieszowski Pułk Rozpoznawczy (Jednostka Wojskowa); Ochotnicza Straż Pożarna w Hrubieszowie</t>
  </si>
  <si>
    <t xml:space="preserve">Zbudowanie programu Hrubieszowskiej Karty Miejskiej </t>
  </si>
  <si>
    <t xml:space="preserve">Przedsiębiorca: Restauracja &amp; Hotel Gniecki</t>
  </si>
  <si>
    <t xml:space="preserve">partner merytoryczny (osobowy i rzeczowy): Podmioty gospodarcze, Hrubieszowski Dom Kultury, Hrubieszowski Ośrodek Sportu i Rekreacji, Miejski Klub Sportowy UNIA (zniżki na wejścia),</t>
  </si>
  <si>
    <t xml:space="preserve">Karta Miejska</t>
  </si>
  <si>
    <t xml:space="preserve">Stowarzyszenie Pomocy Osobom Niepełnosprawnym i Ich Rodzinom MAMY SIEBIE, Hrubieszowskie Stowarzyszenie Ochrony Zdrowia Psychicznego, Centrum Usług Społecznych, Polski Czerwony Krzyż Oddział w Hrubieszowie (wyszukiwanie beneficjentów, pomoc w rozdysponowaniu kart), podmioty jakie powstaną w wyniku realizacji NŚR (CUS/KCEiWG/ Hrubieszowski Fundusz Lokalny)</t>
  </si>
  <si>
    <t xml:space="preserve">Razem w Hrubieszowie (miejsca spotkań na osiedlach, budowa partnerstwa publiczno-społecznego)</t>
  </si>
  <si>
    <t xml:space="preserve">Miejska Biblioteka Publiczna, grupa nieformalna Lokalsi, Rada Osiedla: Przewodnicząca Osiedla Zielone, Stowarzyszenie na Rzecz Dzieci i Młodzieży JESTEM im. Św. Jana Bosko w Hrubieszowie</t>
  </si>
  <si>
    <t xml:space="preserve">partner merytoryczny i osobowy: Rady Osiedli, Miejska Biblioteka Publiczna, Hrubieszowski Dom Kultury, Stowarzyszenie na Rzecz Dzieci i Młodzieży JESTEM im. Św. Jana Bosko w Hrubieszowie,</t>
  </si>
  <si>
    <t xml:space="preserve">Razem w Hrubieszowie</t>
  </si>
  <si>
    <t xml:space="preserve">„Fundacja Kultury i Przyjaźni Polsko-Francuskiej imienia Stefana i Krystyny Małżonków du Chateau” w Hrubieszowie</t>
  </si>
  <si>
    <t xml:space="preserve">Hrubieszów - miasto wielu kultur</t>
  </si>
  <si>
    <t xml:space="preserve">Młodzieżowa Rada Miasta, Szkoła Podstawowa nr 3, Hrubieszowski Dom Kultury, Hrubieszowskie Stowarzyszenie Folklorystyczne, Rada Osiedla, Miejska Biblioteka Publiczna, grupa nieformalna Lokalsi</t>
  </si>
  <si>
    <t xml:space="preserve">partner merytoryczny (rzeczowy, osobowy): Placówka Straży Granicznej w Hrubieszowie, Hrubieszowski Dom Kultury, Miejska Biblioteka Publiczna, Towarzystwo Regionalne Hrubieszowskie,</t>
  </si>
  <si>
    <t xml:space="preserve">18.09.2020r.</t>
  </si>
  <si>
    <t xml:space="preserve">Kartę przyjęto - doprecyzowanie karty pomysłu oraz ustalenie kosztów odbyło się podczas konsultacji społecznych Biura Miejskiego z wnioskodawcami. Proponuje się uzupełnienie karty o doprecyzowanie zakresu wiekowego przeprowadzanych warsztatów oraz ilości osób.</t>
  </si>
  <si>
    <t xml:space="preserve">Hrubieszowskie Stowarzyszenie Folklorystyczne</t>
  </si>
  <si>
    <t xml:space="preserve">Biblioteka blisko ludzi</t>
  </si>
  <si>
    <t xml:space="preserve">Miejska Biblioteka Publiczna, Rada Osiedla, Młodzieżowa Rada Miasta, grupa nieformalna Lokalsi, Fundacja Kultury i Przyjaźni Polsko Francuskiej Stefana i Krystyny Małżonków du Chateau</t>
  </si>
  <si>
    <t xml:space="preserve">partner merytoryczny: Miejska Biblioteka Publiczna, Rady Osiedli, Muzeum im. ks. St. Staszica w Hrubieszowie, Stowarzyszenie „Staszic”</t>
  </si>
  <si>
    <t xml:space="preserve">Centrum Komunikacyjne Miasta Hrubieszów </t>
  </si>
  <si>
    <t xml:space="preserve">Przedsiębiorca - przewóz osób AR- SPEED,  Os. Fizyczna</t>
  </si>
  <si>
    <t xml:space="preserve">partner merytoryczny: Miejska Służba Drogowa, Politechnika Krakowska Wydział Architektury, ciało jakie powstanie w wyniku realizacji NŚR (ciało konsultacyjno-doradcze ds. dostępności)</t>
  </si>
  <si>
    <t xml:space="preserve">Przystanek komunikacyjny przy Stokrotce</t>
  </si>
  <si>
    <t xml:space="preserve">Kartę przyjęto - doprecyzowanie karty pomysłu oraz ustalenie kosztów odbyło się podczas konsultacji społecznych Biura Miejskiego z wnioskodawcami. Proponuje się uzupełnienie karty o Plan tyflograficzny z PMMA o mieście z mapą i oznaczonymi na niej ważnymi obiektami miejskimi oraz obiektami wartymi zobaczenia i atrakcjami turystycznymi, a także multimedialny terminal informacyjny z możliwością montażu na ścianie przystosowany dla potrzeb osób z dysfunkcjami wzroku</t>
  </si>
  <si>
    <t xml:space="preserve">przyjety</t>
  </si>
  <si>
    <t xml:space="preserve">Dostosowanie infrastruktury miejskiej do wszystkich grup społeczności lokalnej - przejścia dla pieszych</t>
  </si>
  <si>
    <t xml:space="preserve">Hrubieszowska Rada Seniorów, Polski Związek Niewidomych Koło Powiatowe w Hrubieszowie, Polski Czerwony Krzyż Oddział w Hrubieszowie, osoba fizyczna (on line), Powiat Hrubieszowski podczas spotkań partnerskich i partycypacyjnych</t>
  </si>
  <si>
    <t xml:space="preserve">Gmina Miejska Hrubieszów/ Powiat Hrubieszowski</t>
  </si>
  <si>
    <t xml:space="preserve">Partner finansowy i merytoryczny: Powiat Hrubieszowski, merytoryczny (osobowy): Polski Związek Niewidomych Koło Powiatowe</t>
  </si>
  <si>
    <t xml:space="preserve">w Hrubieszowie, Polski Czerwony Krzyż Oddział w Hrubieszowie, Hrubieszowska Rada Seniorów, Stowarzyszenie Pomocy Osobom Niepełnosprawnym i Ich Rodzinom MAMY SIEBIE, Miejska Służba Drogowa, Wojewódzki Zarząd Dróg, ciało jakie powstanie w wyniku realizacji NŚR (ciało konsultacyjno-doradcze ds. dostępności)</t>
  </si>
  <si>
    <t xml:space="preserve">Przejścia dla pieszych z sygnalizacją i dostosowaniem dla osób niepełnosprawnych i starszych</t>
  </si>
  <si>
    <t xml:space="preserve">Kartę przyjęto - doprecyzowanie karty pomysłu oraz ustalenie kosztów odbyło się podczas konsultacji społecznych Biura Miejskiego z wnioskodawcami. Proponuje się uzupełnienie karty o uszczegółowienie sposobu realizacji działań dla wskazanych ulic</t>
  </si>
  <si>
    <t xml:space="preserve">Zapewnienie Dostępności Plus w budynkach użyteczności publicznej</t>
  </si>
  <si>
    <t xml:space="preserve">Hrubieszowska Rada Seniorów, Powiat Hrubieszowski podczas spotkań partnerskich i partycypacyjnych, Polski Czerwony Krzyż Oddział w Hrubieszowie, osoba fizyczna niepełnosprawna (on line), Polski Związek Niewidomych Koło Powiatowe w Hrubieszowie</t>
  </si>
  <si>
    <t xml:space="preserve">Partner finansowy i merytoryczny: Powiat Hrubieszowski; merytoryczny: Hrubieszowska Rada Seniorów, Powiat Hrubieszowski, Polski Czerwony Krzyż, Polski Związek Niewidomych Koło Powiatowe w Hrubieszowie, ciało jakie powstanie w wyniku realizacji NŚR (ciało konsultacyjno-doradcze ds. dostępności)</t>
  </si>
  <si>
    <t xml:space="preserve">Zapewnienie Dostępności PLUS w budynkach użyteczności publicznej</t>
  </si>
  <si>
    <t xml:space="preserve">Poprawa warunków w budynku Urzędu Miasta dla osób niepełnosprawnych i seniorów</t>
  </si>
  <si>
    <t xml:space="preserve">Kartę przyjęto - doprecyzowanie karty pomysłu oraz ustalenie kosztów odbyło się podczas konsultacji społecznych Biura Miejskiego z wnioskodawcami. Proponuje się uzupełnienie karty o wskazanie w sposobie realizacji jakie budynki zostaną dostosowane do potrzeb osób niepełnosprawnych i seniorów</t>
  </si>
  <si>
    <t xml:space="preserve">Centrum Komunikacyjne - Miasta Hrubieszów – przygotowanie i wykonanie koncepcji</t>
  </si>
  <si>
    <t xml:space="preserve">Miejska Służba Drogowa, Politechnika Krakowska Wydział Architektury (podczas spotkań partnerskich i procesu partycypacji, wspólne opracowanie założeń)</t>
  </si>
  <si>
    <t xml:space="preserve">Gmina Miejska Hrubieszów/ PK AK</t>
  </si>
  <si>
    <t xml:space="preserve">partner finansowy i merytoryczny: Politechnika Krakowska Wydział Architektury, merytoryczny: Miejska Służba Drogowa</t>
  </si>
  <si>
    <t xml:space="preserve">Wypracowanie standardów dostępności</t>
  </si>
  <si>
    <t xml:space="preserve">Hrubieszowska Rada Seniorów, Polski Czerwony Krzyż Oddział w Hrubieszowie , Powiat Hrubieszowski (podczas spotkań partnerskich i procesu partycypacji), Polski Związek Niewidomych Koło Powiatowe w Hrubieszowie</t>
  </si>
  <si>
    <t xml:space="preserve">Gmina Miejska Hrubieszów/Powiat Hrubieszowski</t>
  </si>
  <si>
    <r>
      <rPr>
        <sz val="11"/>
        <rFont val="Calibri"/>
        <family val="2"/>
        <charset val="238"/>
      </rPr>
      <t xml:space="preserve">Partner finansowy i merytoryczny: Powiat hrubieszowski; merytoryczny: </t>
    </r>
    <r>
      <rPr>
        <u val="single"/>
        <sz val="11"/>
        <rFont val="Calibri"/>
        <family val="2"/>
        <charset val="238"/>
      </rPr>
      <t xml:space="preserve">Hrubieszowska Rada Seniorów</t>
    </r>
    <r>
      <rPr>
        <sz val="11"/>
        <rFont val="Calibri"/>
        <family val="2"/>
        <charset val="238"/>
      </rPr>
      <t xml:space="preserve">, Stowarzyszenie Mamy Siebie, Polski Czerwony Krzyż, Polski Związek Niewidomych Koło Powiatowe w Hrubieszowie, </t>
    </r>
    <r>
      <rPr>
        <u val="single"/>
        <sz val="11"/>
        <rFont val="Calibri"/>
        <family val="2"/>
        <charset val="238"/>
      </rPr>
      <t xml:space="preserve">Rada Seniorów</t>
    </r>
    <r>
      <rPr>
        <sz val="11"/>
        <rFont val="Calibri"/>
        <family val="2"/>
        <charset val="238"/>
      </rPr>
      <t xml:space="preserve">,  ciało jakie powstanie w wyniku realizacji NŚR (ciało konsultacyjno-doradcze ds. dostępności)</t>
    </r>
  </si>
  <si>
    <t xml:space="preserve">Hrubieszowski dom z klimatem</t>
  </si>
  <si>
    <t xml:space="preserve">Politechnika Krakowska Wydział Architektury, Towarzystwo Regionalne Hrubieszowskie</t>
  </si>
  <si>
    <t xml:space="preserve">partner finasowy: Politechnika Krakowska Wydział Architektury; partner merytoryczny:Towarzystwo Regionalne Hrubieszowskie; </t>
  </si>
  <si>
    <t xml:space="preserve">Zachować w pamięci hrubieszowskie domy</t>
  </si>
  <si>
    <t xml:space="preserve">Gospodarowanie zasobem mieszkaniowym w gminie</t>
  </si>
  <si>
    <t xml:space="preserve">Miejski Ośrodek Pomocy Społecznej (jako jednostka organizacyjna biorąca udział w konsultacjach), Rada Osiedla: Przewodniczący Osiedla Zielone, Przewodniczący Osiedla Piłsudksiego, Przewodniczący Osiedla Podgórze,   Hrubieszowskie Centrum Przeciwdziałania Patologiom Społecznym KRES</t>
  </si>
  <si>
    <t xml:space="preserve">partner merytoryczny:  Miejski Ośrodek Pomocy Społecznej, Hrubieszowskie Centrum Przeciwdziałania Patologiom Społecznym KRES</t>
  </si>
  <si>
    <t xml:space="preserve">Kartę przyjęto - doprecyzowanie karty pomysłu oraz ustalenie kosztów odbyło się podczas konsultacji społecznych Biura Miejskiego z wnioskodawcami. Proponuje się uzupełnienie karty o doprecyzowanie pkt. 8 innych działań tj. inwentaryzacja mienia, wyznaczenie nowych terenów pod zabudowę mieszkaniową, budowanie partnerstw na rzecz budowy nowych mieszkań</t>
  </si>
  <si>
    <t xml:space="preserve">Wymiar środowiskowy</t>
  </si>
  <si>
    <t xml:space="preserve">Zielona dostępność komunikacyjna – przygotowanie</t>
  </si>
  <si>
    <t xml:space="preserve">Hrubieszowski Ośrodek Sportu i Rekreacji, Miejska Rada Sportu, inicjatywa społeczna Rowerowe Dobro (w zakresie programu pn.: Hrubieszowski Rower Miejski)</t>
  </si>
  <si>
    <t xml:space="preserve">partnerzy merytoryczni: Hrubieszowski Ośrodek Sportu i Rekreacji, Miejska Rada Sportu, inicjatywa społeczna Rowerowe Dobro,  Służby mundurowe: Komenda Powiatowa Policji w Hrubieszowie</t>
  </si>
  <si>
    <t xml:space="preserve">„Szlakiem przyrody wokół hrubieszowskich błoni nad rzeką Huczwą – budowa ścieżki rowerowej” –przygotowanie</t>
  </si>
  <si>
    <t xml:space="preserve">Hrubieszowski Ośrodek Sportu i Rekreacji, Przewodniczący Rady Miejskiej – dotyczy tylko Programu rozbudowy ścieżek/tras rowerowych</t>
  </si>
  <si>
    <r>
      <rPr>
        <sz val="11"/>
        <rFont val="Calibri"/>
        <family val="2"/>
        <charset val="238"/>
      </rPr>
      <t xml:space="preserve">partnerzy merytoryczni: Stowarzyszenie na Rzecz Dzieci i Młodzieży JESTEM im. Św. Jana Bosko, </t>
    </r>
    <r>
      <rPr>
        <u val="single"/>
        <sz val="11"/>
        <rFont val="Calibri"/>
        <family val="2"/>
        <charset val="238"/>
      </rPr>
      <t xml:space="preserve">inicjatywa społeczna Rowerowe Dobro</t>
    </r>
    <r>
      <rPr>
        <sz val="11"/>
        <rFont val="Calibri"/>
        <family val="2"/>
        <charset val="238"/>
      </rPr>
      <t xml:space="preserve">, HOSIR, Miejska Rada Sportu, </t>
    </r>
    <r>
      <rPr>
        <u val="single"/>
        <sz val="11"/>
        <rFont val="Calibri"/>
        <family val="2"/>
        <charset val="238"/>
      </rPr>
      <t xml:space="preserve">inicjatywa społeczna Rowerowe Dobro</t>
    </r>
  </si>
  <si>
    <t xml:space="preserve">Zielona dostępność komunikacyjna</t>
  </si>
  <si>
    <t xml:space="preserve">Hrubieszowski Ośrodek Sportu i Rekreacji, Miejska Rada Sportu, inicjatywa społeczna Rowerowe Dobro, osoba fizyczna, Szkoła Podstawowa Nr 3, Miejski Ośrodek Pomocy Społecznej, Hrubieszowska Rada Seniorów, Ppolski Czerwony Krzyż Oddział w Hrubieszowie</t>
  </si>
  <si>
    <t xml:space="preserve">partnerzy merytoryczni i wsparcie rzeczowe: Hrubieszowski Ośrodek Sportu i Rekreacji, Miejska Rada Sportu, inicjatywa społeczna Rowerowe Dobro, osoba fizyczna, Miejski Ośrodek Pomocy Społecznej, Hrubieszowska Rada Seniorów, Ppolski Czerwony Krzyż Oddział w Hrubieszowie, Służby mundurowe: Komenda Powiatowa Policji w Hrubieszowie, Straż Miejska, Placówka Straży Granicznej w Hrubieszowie; Straż Miejska, Szkoła Podstawowa nr 1, Szkoła Podstawowa nr 2, Szkoła Podstawowa nr 3.</t>
  </si>
  <si>
    <t xml:space="preserve">Zielona dostępność komunikacyjna rower elektryczny</t>
  </si>
  <si>
    <t xml:space="preserve">Kartę przyjęto - doprecyzowanie karty pomysłu oraz ustalenie kosztów odbyło się podczas konsultacji społecznych Biura Miejskiego z wnioskodawcami. Proponuje się uzupełnienie karty o zakup wraz z dostawą nowego samochodu specjalnie przystosowanego do przewozu osób z niepełnosprawnościami oraz zakup i montaż stacji ładowania samochodu elektrycznego </t>
  </si>
  <si>
    <t xml:space="preserve">Rower elektryczny</t>
  </si>
  <si>
    <t xml:space="preserve">Budowa ścieżki rowerowej – „Szlakiem przyrody wokół hrubieszowskich błoni nad rzeką Huczwą”</t>
  </si>
  <si>
    <t xml:space="preserve">1.Hrubieszowki Ośrodek Sportu i Rekreacji,  Przewodniczący Rady Miejskiej,                                                                                                                                                   2. Miejska Rada Sportu (on line -aplikacja https://konsultacje.miasto.hrubieszow.pl/konsultacje-spoleczne/karta-pomyslu), inicjatywa społeczna Rowerowe Dobro</t>
  </si>
  <si>
    <t xml:space="preserve">partnerzy merytoryczni: Stowarzyszenie na Rzecz Dzieci i Młodzieży JESTEM im. Św. Jana Bosko, Hrubieszowki Ośrodek Sportu i Rekreacji, Miejska Rada Sportu, inicjatywa społeczna Rowerowe Dobro</t>
  </si>
  <si>
    <t xml:space="preserve">Budowa ścieżki pieszo-rowerowej</t>
  </si>
  <si>
    <t xml:space="preserve">Kartę przyjęto - doprecyzowanie karty pomysłu oraz ustalenie kosztów odbyło się podczas konsultacji społecznych Biura Miejskiego z wnioskodawcami.Proponuje się uzupełnienie karty o zorganizowanie konkursu pt.: „Bezpieczny Rower - weź udział w konkursie i wygraj rower” polegającego nagraniu krótkiego filmu przedstawiającego jak prawidłowo poruszać się po drodze/ścieżce rowerowej, jakie obowiązkowe wyposażenie powinien mieć każdy rower, by został dopuszczony do ruchu oraz dlaczego tak ważne jest używanie odblasków i kasku ochronnego.</t>
  </si>
  <si>
    <t xml:space="preserve">Kartę przyjęto - doprecyzowanie karty pomysłu oraz ustalenie kosztów odbyło się podczas konsultacji społecznych Biura Miejskiego z wnioskodawcami. Proponuje się uzupełnienie karty o zorganizowanie konkursu pt.: „Bezpieczny Rower - weź udział w konkursie i wygraj rower” polegającego nagraniu krótkiego filmu przedstawiającego jak prawidłowo poruszać się po drodze/ścieżce rowerowej, jakie obowiązkowe wyposażenie powinien mieć każdy rower, by został dopuszczony do ruchu oraz dlaczego tak ważne jest używanie odblasków i kasku ochronnego.</t>
  </si>
  <si>
    <t xml:space="preserve">Ogród kieszonkowy – przygotowanie</t>
  </si>
  <si>
    <t xml:space="preserve">Miejska Służba Drogowa (propozycja partycypacji ujęta w 1 zgłoszeniu)</t>
  </si>
  <si>
    <t xml:space="preserve">partnerzy merytoryczni: Hrubieszowska Rada Seniorów, Hrubieszowski Dom Kultury, Przewodniczący Osiedla Śródmieście, Miejska Służba Drogowa, Politechnika Krakowska Wydział Architektury</t>
  </si>
  <si>
    <t xml:space="preserve">Promocja recyklingu i selektywnej zbiórki odpadów– przygotowanie</t>
  </si>
  <si>
    <t xml:space="preserve">Przedsiębiorstwo Gospodarki Komunalnej i Mieszkaniowej Sp.z.o.o., SP, Miejska Służba Drogowa (zgłoszenie w jednej karcie z przedsięwzięciem inwestycyjnym)</t>
  </si>
  <si>
    <r>
      <rPr>
        <sz val="11"/>
        <rFont val="Calibri"/>
        <family val="2"/>
        <charset val="238"/>
      </rPr>
      <t xml:space="preserve">Przedsiębiorstwo Gospodarki Komunalnej i Mieszkaniowej Sp. z o.o., Miejska Służba Drogowa, rzeczowa (lokalizacja), Szkoła Podstawowa nr 1, Szkoła Podstawowa nr 2, Szkoła Podstawowa nr 3. , </t>
    </r>
    <r>
      <rPr>
        <u val="single"/>
        <sz val="11"/>
        <rFont val="Calibri"/>
        <family val="2"/>
        <charset val="238"/>
      </rPr>
      <t xml:space="preserve">4 (3)</t>
    </r>
  </si>
  <si>
    <t xml:space="preserve">Ogród kieszonkowy</t>
  </si>
  <si>
    <t xml:space="preserve">Rada Seniorów, Przewodniczący Osiedla Śródmieście, Miejska Służba Drogowa, os. Fizyczna zgłoszenie on line https://konsultacje.miasto.hrubieszow.pl/konsultacje-spoleczne/karta-pomyslu )</t>
  </si>
  <si>
    <t xml:space="preserve">Kartę przyjęto - doprecyzowanie karty pomysłu oraz ustalenie kosztów odbyło się podczas konsultacji społecznych Biura Miejskiego z wnioskodawcami. Proponuje się uzupełnienie karty o wskazanie lokalizacji (ul. 3 Maja 15a) oraz doprecyzowanie formy nasadzeń. </t>
  </si>
  <si>
    <t xml:space="preserve">Kartę przyjęto - doprecyzowanie karty pomysłu oraz ustalenie kosztów odbyło się podczas konsultacji społecznych Biura Miejskiego z wnioskodawcami. Proponuje się uzupełnienie karty o wskazanie lokalizacji (Deptak ul. Rynek) oraz doprecyzowanie formy nasadzeń.</t>
  </si>
  <si>
    <t xml:space="preserve">Kartę przyjęto - doprecyzowanie karty pomysłu oraz ustalenie kosztów odbyło się podczas konsultacji społecznych Biura Miejskiego z wnioskodawcami. Proponuje się uzupełnienie karty o wskazanie lokalizacji (HDK patio) oraz doprecyzowanie formy nasadzeń.</t>
  </si>
  <si>
    <t xml:space="preserve">Promocja recyklingu i selektywnej zbiórki odpadów</t>
  </si>
  <si>
    <t xml:space="preserve">Przedsiębiorstwo Gospodarki Komunalnej i Mieszkaniowej Sp.z.o.o., SP, Miejska Służba Drogowa, osoba fizyczna zgłoszenie on line aplikacja https://konsultacje.miasto.hrubieszow.pl/konsultacje-spoleczne/karta-pomyslu, Szkoła Podstawowa nr 1</t>
  </si>
  <si>
    <r>
      <rPr>
        <sz val="11"/>
        <rFont val="Calibri"/>
        <family val="2"/>
        <charset val="238"/>
      </rPr>
      <t xml:space="preserve">Partnerzy merytoryczni: Przedsiębiorstwo Gospodarki Komunalnej i Mieszkaniowej Sp. z o.o., Miejska Służba Drogowa, rzeczowa(lokalizacja), Szkoła Podstawowa nr 1, Szkoła Podstawowa nr 2, Szkoła Podstawowa nr 3 </t>
    </r>
    <r>
      <rPr>
        <u val="single"/>
        <sz val="11"/>
        <rFont val="Calibri"/>
        <family val="2"/>
        <charset val="238"/>
      </rPr>
      <t xml:space="preserve">4 (3)</t>
    </r>
  </si>
  <si>
    <t xml:space="preserve">Recykling i selektywna zbiórka odpadów w Hrubieszowie </t>
  </si>
  <si>
    <t xml:space="preserve">Punkty elektroodpadów i zakup zgniataczy do puszek</t>
  </si>
  <si>
    <t xml:space="preserve">Kartę przyjęto - doprecyzowanie karty pomysłu oraz ustalenie kosztów odbyło się podczas konsultacji społecznych Biura Miejskiego z wnioskodawcami. Proponuje się uzupełnienie karty o działania edukacyjne, zakup specjalistycznego pojemnika do odbioru odpadów elektronicznych oraz uszczegółowienie sposobu realizacji </t>
  </si>
  <si>
    <t xml:space="preserve">Przeciwdziałanie lokalnym podtopieniom - budowa kanalizacji deszczowej w drogach gminnych – przygotowanie</t>
  </si>
  <si>
    <t xml:space="preserve">Miejska Służba Drogowa Przedsiębiorstwo Gospodarki Komunalnej i Mieszkaniowej Sp.z.o.o., Przewodniczący Rady Miejskiej, Przewodniczący Osiedla Jagiellońskie,  Przewodniczący Osiedla Żeromskiego (złożono jedna kartę w części inwestycyjnej)</t>
  </si>
  <si>
    <t xml:space="preserve">partnerzy merytoryczni: Przedsiębiorstwo Gospodarki Komunalnej i Mieszkaniowej Sp. z o.o., Miejska Służba Drogowa, Komenda Państwowej Powiatowej  Straży Pożarnej w Hrubieszowie</t>
  </si>
  <si>
    <t xml:space="preserve">Adaptacja do zmian klimatu – przygotujmy się na zmiany</t>
  </si>
  <si>
    <t xml:space="preserve">Urząd Miasta Hrubieszów: Wydział Gospodarki Komunalnej i Ochrony Środowiska</t>
  </si>
  <si>
    <t xml:space="preserve">partnerzy merytoryczni: Zakład Energetyki Cieplnej w Hrubieszowie, Przedsiębiorstwo Gospodarki Komunalnej i Mieszkaniowej Sp. z o.o.</t>
  </si>
  <si>
    <t xml:space="preserve">Ogrody deszczowe w Hrubieszowie wraz z elementami retencji wód opadowych – przygotowanie</t>
  </si>
  <si>
    <t xml:space="preserve">Szkoła Podstawowa Nr 1, Szkoła Podstawowa Nr 2, Szkoła Podstawowa Nr 3, Miejskie Przedszkole Nr 1 im. "Małego Księcia" w Hrubieszowie (Budynek główny przy ul. Piłsudskiego 59), Przedszkole Nr 1 im. "Małego Księcia" w Hrubieszowie (Filia przy ul. Gródeckiej 48), Miejskie Przedszkole Nr 2 w Hrubieszowie, Miejskie Przedszkole Nr 3 w Hrubieszowie (Budynek główny przy ul. Grotthusów 1), Miejskie Przedszkole Nr 3 w Hrubieszowie (Filia przy ul. Dwernickiego 4), Miejskie Przedszkole Nr 5 w Hrubieszowie, Środowiskowy Dom Samopomocy, Hrubieszowski Ośrodek Sportu i Rekreacji, Przewodniczący Osiedla Pobereżany, Miejska Służba Drogowa (składana była propozycja karty jako inwestycyjna)</t>
  </si>
  <si>
    <t xml:space="preserve">partnerzy merytoryczni: Szkoła Podstawowa Nr 1, Szkoła Podstawowa Nr 2, Szkoła Podstawowa Nr 3, Miejskie Przedszkole Nr 1 im. "Małego Księcia" w Hrubieszowie (Budynek główny przy ul. Piłsudskiego 59), Przedszkole Nr 1 im. "Małego Księcia" w Hrubieszowie (Filia przy ul. Gródeckiej 48), Miejskie Przedszkole Nr 2 w Hrubieszowie, Miejskie Przedszkole Nr 3 w Hrubieszowie (Budynek główny przy ul. Grotthusów 1), Miejskie Przedszkole Nr 3 w Hrubieszowie (Filia przy ul. Dwernickiego 4), Miejskie Przedszkole Nr 5 w Hrubieszowie, Środowiskowy Dom Samopomocy, Hrubieszowski Ośrodek Sportu i Rekreacji, Miejska Służba Drogowa</t>
  </si>
  <si>
    <t xml:space="preserve">PROekologiczny Hrubieszów – przygotowanie</t>
  </si>
  <si>
    <t xml:space="preserve">Mieszkańcy Miasta Hrubieszowa, Urząd Miasta Hrubieszów: Wydział Gospodarki Komunalnej i Ochrony Środowiska, Miejski Ośrodek Pomocy Społecznej (opracowanie przedsięwzięcie podczas pracy zespołu miejskiego), osoba fizyczna (on line) </t>
  </si>
  <si>
    <t xml:space="preserve">Wydział Gospodarki Komunalnej i Ochrony Środowiska, Szkoła Podstawowa Nr 1, Szkoła Podstawowa Nr 2, Szkoła Podstawowa Nr 3, Hrubieszowski Dom Kultury, Miejski Ośrodek Pomocy Społecznej</t>
  </si>
  <si>
    <t xml:space="preserve">PROekologiczny Hrubieszów  </t>
  </si>
  <si>
    <t xml:space="preserve">Mieszkańcy Miasta Hrubieszowa, Urząd Miasta Hrubieszów: Wydział Gospodarki Komunalnej i Ochrony Środowiska,  Miejski Ośrodek Pomocy Społecznej , (opracowanie przedsięwzięcie podczas pracy zespołu miejskiego), osoba fizyczna (on line)</t>
  </si>
  <si>
    <t xml:space="preserve">Poprawa efektywności energetycznej infrastruktury publicznej poprzez montaż instalacji OZE – przygotowanie</t>
  </si>
  <si>
    <t xml:space="preserve">Gmina Miejska Hrubieszów, Starostwo Powiatowe w Hrubieszowie  (opracowanie przedsięwzięcie podczas pracy zespołu miejskiego), os.fizyczna (on line)</t>
  </si>
  <si>
    <t xml:space="preserve">partner finansowy i merytoryczny: Starostwo Powiatowe w Hrubieszowie, partner merytoryczny Szkoła Podstawowa Nr 1, Szkoła Podstawowa Nr 2 i Szkoła Podstawowa Nr 3, Zespół Szkół Nr 1 i Zespół Szkół Nr 3,</t>
  </si>
  <si>
    <t xml:space="preserve">Poprawa efektywności energetycznej infrastruktury publicznej poprzez wprowadzenie energooszczędnych rozwiązań – przygotowanie</t>
  </si>
  <si>
    <t xml:space="preserve">Przewodniczący Rady Miejskiej, Przewodniczący Osiedli, Urząd Miasta , Komenda Powiatowa Policji w Hrubieszowie (opracowanie przedsięwzięcie podczas pracy zespołu miejskiego)</t>
  </si>
  <si>
    <t xml:space="preserve">partnerzy merytoryczni: Komenda Powiatowa Policji w Hrubieszowie, Miejska Służba Drogowa</t>
  </si>
  <si>
    <t xml:space="preserve">Przeciwdziałanie lokalnym podtopieniom - budowa kanalizacji deszczowej w drogach gminnych</t>
  </si>
  <si>
    <t xml:space="preserve">Miejska Służba Drogowa Przedsiębiorstwo Gospodarki Komunalnej i Mieszkaniowej Sp.z.o.o., Przewodniczący Rady Miejskiej, Przewodniczący Osiedla Jagiellońskie, Przewodniczący Osiedla Żeromskiego (złożono jedna kartę w części inwestycyjnej), Hrubieszowski Ośrodek Sportu I Rekreacji, Środowiskowy Dom Samopomocy, Szkoła Podstawowa Nr 1,Szkoła Podstatowa Nr  2, Szkoła Podstawowa Nr 3, Miejskie Przedszkole Nr 1, Miejskie Przedszkole Nr 3, Miejskie Przedszkole Nr 5</t>
  </si>
  <si>
    <t xml:space="preserve">partnerzy merytoryczni: Przedsiębiorstwo Gospodarki Komunalnej i Mieszkaniowej Sp. z o.o., Miejska Służba Drogowa, Komenda Powiatowa Państwowej Straży Pożarnej w Hrubieszowie</t>
  </si>
  <si>
    <t xml:space="preserve">Budowa kanalizacji deszczowej w drogach gminnych</t>
  </si>
  <si>
    <t xml:space="preserve">Ogrody deszczowe w Hrubieszowie wraz z elementami retencji wód opadowych</t>
  </si>
  <si>
    <t xml:space="preserve">Szkoła Podstawowa Nr 1,Szkoła Podstatowa Nr  2, Szkoła Podstawowa Nr 3, Miejskie Przedszkole Nr 1, Miejskie Przedszkole Nr 3, Miejskie Przedszkole Nr 2, Miejskie Przedszkole Nr 5, Środowiskowy Dom Samopomocy, Hrubieszowski Ośrodek Sportu i Rekreacji, Przewodniczący Osiedla Pobereżany</t>
  </si>
  <si>
    <t xml:space="preserve">partnerzy merytoryczni : Szkoła Podstawowa Nr 1, Szkoła Podstawowa Nr 2, Szkoła Podstawowa Nr 3, Miejskie Przedszkole Nr 1 im. "Małego Księcia" w Hrubieszowie (Budynek główny przy ul. Piłsudskiego 59), Przedszkole Nr 1 im. "Małego Księcia" w Hrubieszowie (Filia przy ul. Gródeckiej 48), Miejskie Przedszkole Nr 2 w Hrubieszowie, Miejskie Przedszkole Nr 3 w Hrubieszowie (Budynek główny przy ul. Grotthusów 1), Miejskie Przedszkole Nr 3 w Hrubieszowie (Filia przy ul. Dwernickiego 4), Miejskie Przedszkole Nr 5 w Hrubieszowie, Środowiskowy Dom Samopomocy, HOSiR, MSD</t>
  </si>
  <si>
    <t xml:space="preserve">Zwiększenie retencji wód-rów przy ul. Zamojskiej</t>
  </si>
  <si>
    <t xml:space="preserve">Kartę przyjęto - doprecyzowanie karty pomysłu oraz ustalenie kosztów odbyło się podczas konsultacji społecznych Biura Miejskiego z wnioskodawcami. Proponuje się uzupełnienie karty o założenie ogrodów deszczowych przy jednostkach organizacyjnych Urzędu Miasta Hrubieszów - po jednym ogrodzie przy miejskich Szkołach Podstawowych Nr 1, 2 i 3, 6 przedszkolach miejskich, Środowiskowym Domu Samopomocy w Hrubieszowie – łącznie 10 ogrodów oraz 10 ogrodów przy Hrubieszowskim Ośrodku Sportu i Rekreacji łącznie 20 ogrodów na terenie miasta Hrubieszów)</t>
  </si>
  <si>
    <t xml:space="preserve">PROekologiczny Hrubieszów</t>
  </si>
  <si>
    <t xml:space="preserve">Mieszkańcy, Urząd Miasta: Wydział Gospodarki Komunalnej i Ochrony Środowiska, MOPS (opracowanie przedsięwzięcie podczas pracy zespołu miejskiego)</t>
  </si>
  <si>
    <t xml:space="preserve">Szkoła Podstawowa Nr 1, Szkoła Podstawowa Nr 2, Szkoła Podstawowa Nr 3, Hrubieszowski Dom Kultury, Miejski Ośrodek Pomocy Społecznej</t>
  </si>
  <si>
    <t xml:space="preserve">Poprawa efektywności energetycznej infrastruktury publicznej poprzez montaż instalacji OZE</t>
  </si>
  <si>
    <t xml:space="preserve">Gmina Miejska Hrubieszów, Starostwo Powiatowe w Hrubieszowie  (opracowanie przedsięwzięcie podczas pracy zespołu miejskiego), os. fizyczna (on line)</t>
  </si>
  <si>
    <t xml:space="preserve">Partner fimasowy: Powiat Hrubieszowski, Partnerzy meretoryczni: Szkoła Podstawowa Nr 1, Szkoła Podstawowa Nr 2, Szkoła Podstawowa Nr 3, Zespół Szkół Nr 1 i Zespół Szkół Nr 3, Powiat Hrubieszowski</t>
  </si>
  <si>
    <t xml:space="preserve">Panele fotowoltaiczne na Szkołach w Hrubieszowie</t>
  </si>
  <si>
    <t xml:space="preserve">Kartę przyjęto - doprecyzowanie karty pomysłu oraz ustalenie kosztów odbyło się podczas konsultacji społecznych Biura Miejskiego z wnioskodawcami. Proponuje się uzupełnienieo  karty o system do monitorowania parametrów pracy instalacji fotowoltaicznej</t>
  </si>
  <si>
    <t xml:space="preserve">Poprawa efektywności energetycznej infrastruktury publicznej poprzez wprowadzenie energooszczędnych rozwiązań</t>
  </si>
  <si>
    <t xml:space="preserve">Przewodniczący Rady Miejskiej, Przewodniczący Osiedli, Urząd Miasta, Komenda Powiatowa Policja w Hrubieszowie (opracowanie przedsięwzięcie podczas pracy zespołu miejskiego)</t>
  </si>
  <si>
    <t xml:space="preserve">Komenda Powiatowa Policja w Hrubieszowie, Miejska Służba Drogowa</t>
  </si>
  <si>
    <t xml:space="preserve">Wymiana opraw oświetlenia ulicznego</t>
  </si>
  <si>
    <t xml:space="preserve">Kartę przyjęto - doprecyzowanie karty pomysłu oraz ustalenie kosztów odbyło się podczas konsultacji społecznych Biura Miejskiego z wnioskodawcami. Proponuje się uzupełnienie karty o wykonanie Systemu inteligentnego sterowania oświetleniem </t>
  </si>
  <si>
    <t xml:space="preserve">Reklama „w klimacie” – poprawa ładu i estetyki otoczenia w Śródmieściu Hrubieszowa</t>
  </si>
  <si>
    <t xml:space="preserve">przedsiębiorcy, Politechnika Krakowska Wydział Architektury (opracowanie przedsięwzięcie podczas pracy zespołu miejskiego), osoba fizyczna (on line)</t>
  </si>
  <si>
    <t xml:space="preserve">Partnerzy: Wojewódzki Konserwator Zabytków. Politechnika Krakowska, Wydział Nieruchomości i Panowania Przestrzennego</t>
  </si>
  <si>
    <t xml:space="preserve">Ład reklamowy w mieście</t>
  </si>
  <si>
    <t xml:space="preserve">Kartę przyjęto - doprecyzowanie karty pomysłu oraz ustalenie kosztów odbyło się podczas konsultacji społecznych Biura Miejskiego z wnioskodawcami. Proponuje się uzupełnienie karty o przeprowadzenie szkoleń/konsultacji dla właścicieli lokali w Śródmieściu z ekspertem zewnętrznym oraz wykonanie i umieszczenie na budynkach Gminy Miejskiej Hrubieszów szyldów zgodnych z kodeksem reklamowym oraz tablic informacyjnych, oznakowań ulic itp.</t>
  </si>
  <si>
    <t xml:space="preserve">Hrubieszowska antysmogowa kampania promocyjna</t>
  </si>
  <si>
    <t xml:space="preserve">Szkoła Podstawowa Nr 1, Szkoła Podstawowa Nr 2, Szkoła Podstawowa Nr 3, Rady Osiedla: Przewodniczący Osiedla Podgórze, Przewodniczący Osiedla Jagiellońskie</t>
  </si>
  <si>
    <t xml:space="preserve">Gmina Miejska Hrubieszów/Fundacja Polish-American Development Council-Romuald Burczyk</t>
  </si>
  <si>
    <t xml:space="preserve">partner finasowy: Fundacja Polish-American Development Council-Romuald Burczyk; partner merytoryczny: Szkoła Podstawowa Nr 1, Szkoła Podstawowa Nr 2, Szkoła Podstawowa Nr Fundacja Polish-American Development Council-Romuald Burczyk</t>
  </si>
  <si>
    <t xml:space="preserve">Montaż elektronicznych tablic monitorujących stan powietrza</t>
  </si>
  <si>
    <t xml:space="preserve">Gospodarka o obiegu zamkniętym, jako fundament ochrony środowiska – kampania edukacyjna dla mieszkańców Miasta Hrubieszów</t>
  </si>
  <si>
    <t xml:space="preserve">(opracowanie przedsięwzięcie podczas pracy zespołu miejskiego), Fundacja Polish-American Development Council-Romuald Burczyk, Szkoła Podstawowa Nr 1, Szkoła Podstawowa Nr 2, Szkoła Podstawowa Nr 3</t>
  </si>
  <si>
    <t xml:space="preserve">Partnerzy finasowi: Fundacja Polish-American Development Council-Romuald Burczyk; partnerzy merytoryczni: PGKiM Sp.z o.o., Młodzieżowa Rada Miasta, Szkoła Podstawowa Nr 1, Szkoła Podstawowa Nr 2, Szkoła Podstawowa Nr 3, Fundacja Polish-American Development Council-Romuald Burczyk</t>
  </si>
  <si>
    <t xml:space="preserve">Eko-krajobraz Hrubieszowa – edukacja ekologiczna</t>
  </si>
  <si>
    <t xml:space="preserve">(opracowanie przedsięwzięcie  podczas pracy zespołu miejskiego) Szkoła Podstawowa Nr 1, Szkoła Podstawowa Nr 2, Szkoła Podstawowa Nr 3, Młodzieżowa Rada Miasta</t>
  </si>
  <si>
    <t xml:space="preserve">Partnerzy: Hrubieszowski Dom Kultury,Szkoła Podstawowa Nr 1, Szkoła Podstawowa Nr 2, Szkoła Podstawowa Nr 3, Politechnika Krakowska Wydział Architektury, Młodzieżowa Rada Miasta</t>
  </si>
  <si>
    <t xml:space="preserve">Przedsięwzięcia uzupełniające</t>
  </si>
  <si>
    <t xml:space="preserve">Hrubieszowski Fundusz Lokalny</t>
  </si>
  <si>
    <t xml:space="preserve">opracowanie przedsięwzięcie podczas pracy zespołu miejskiego – pomysł zaczerpnięty z partycypacji w tym przede wszystkim z przedstawicielami NGO, przedsiębiorcami i doradztwem ZMP</t>
  </si>
  <si>
    <t xml:space="preserve">Nowe instytucje jakie powstaną w ramach NŚR (CUS i KCEiWG)</t>
  </si>
  <si>
    <t xml:space="preserve">„Kawiarniane Seniorów spotkania” - cykliczne spotkania seniorów w HDK</t>
  </si>
  <si>
    <t xml:space="preserve">Hrubieszowski Dom Kultury, Odział Rejonowy PCK w Hrubieszowie, Hrubieszowska Rada Seniorów, Miejska Biblioteka Publiczna, Hrubieszowa Rada Seniorów </t>
  </si>
  <si>
    <t xml:space="preserve">partner merytoryczny: Hrubieszowski Dom Kultury, Miejska Biblioteka Publiczna, Hrubieszowa Rada Seniorów, Nowe instytucje jakie powstaną w ramach NŚR (CUS),Odział Rejonowy PCK w Hrubieszowie</t>
  </si>
  <si>
    <t xml:space="preserve">"Kawiarenka dla seniora"</t>
  </si>
  <si>
    <t xml:space="preserve">Założenia zagospodarowania terenu bagienno-zalewowego z funkcją rekreacyjną i retencyjną - przygotowanie</t>
  </si>
  <si>
    <t xml:space="preserve">opracowanie przedsięwzięcie podczas pracy zespołu miejskiego – pomysł zaczerpnięty z partycypacji w tym przede wszystkim z przedstawicielami Miejskiej Rady Sportu, Hrubioeszowskiego Ośrodka Sportu I Rekreacji, przedsiębiorcami, Lokalnej Organizacji Turystycznej</t>
  </si>
  <si>
    <t xml:space="preserve">partner merytoryczny: Hrubieszowski Ośrodek Sportu I Rekreacji, Miejska Służba Drogowa, Lokalna Organizacja Turystyczna</t>
  </si>
  <si>
    <t xml:space="preserve">Zagospodarowania terenu bagienno - zalewowego z funkcją rekreacyjną i retencyjną</t>
  </si>
  <si>
    <t xml:space="preserve">wsparcie merytoryczne: Hrubieszowski Ośrodek Sportu I Rekreacji, Miejska Służba Drogowa, Lokalna Organizacja Turystyczna</t>
  </si>
  <si>
    <t xml:space="preserve">Wymiar gospodarczy</t>
  </si>
  <si>
    <t xml:space="preserve">Utworzenie i rozwój usług Kreatywnego Centrum Edukacji i Współpracy Gospodarczej (KCEiWG) - część nieinwestycyjna</t>
  </si>
  <si>
    <t xml:space="preserve">Kreatywne Centrum Edukacji i Współpracy Gospodarczej</t>
  </si>
  <si>
    <t xml:space="preserve">wsparcie merytoryczne: Polskie Towarzystwo Informatyczne</t>
  </si>
  <si>
    <t xml:space="preserve">Budowa i wyposażenie Kreatywnego Centrum Edukacji i Współpracy Gospodarczej (KCEiWG) - część inwestycyjna</t>
  </si>
  <si>
    <t xml:space="preserve">wsparcie merytoryczne: Polskie Towarzystwo Informatyczne, Szkoła Podstawowa nr 3</t>
  </si>
  <si>
    <t xml:space="preserve">Integrowanie i wzmacnianie rodzimego biznesu w ramach systemu wsparcia oferowanego przez KCEiWG</t>
  </si>
  <si>
    <t xml:space="preserve">Szkoła Podstawowa Nr 1, Szkoła Podstawowa Nr 2, Szkoła Podstawowa Nr 3, przedsiębiorca - Przemysław Gniecki Restauracja&amp;Hotel Gniecki</t>
  </si>
  <si>
    <t xml:space="preserve">wsparcie merytoryczne: Hrubieszowska Rada Gospodarcza, Urząd Skarbowy, Urząd Celny, ARiMR, PUP, LAWP, CUS, Szkoła Podstawowa Nr 1, Szkoła Podstawowa Nr 2, Szkoła Podstawowa Nr 3, Polskie Towarzystwo Informatyczne</t>
  </si>
  <si>
    <t xml:space="preserve">Instytucja otoczenia biznesu </t>
  </si>
  <si>
    <t xml:space="preserve">Kartę przyjęto - doprecyzowanie karty pomysłu oraz ustalenie kosztów odbyło się podczas konsultacji społecznych Biura Miejskiego z wnioskodawcami. Proponuje się uzupełnienie karty w obrzarze Internetu Rzeczy (IoT) oraz Internetu Wszechrzeczy (IoE). </t>
  </si>
  <si>
    <t xml:space="preserve">Kreowanie nowoczesnej edukacji młodzieży w mieście</t>
  </si>
  <si>
    <t xml:space="preserve">Szkoła Podstawowa Nr 1, Szkoła Podstawowa Nr 2, Szkoła Podstawowa Nr 3, osoba fizyczna (online)</t>
  </si>
  <si>
    <t xml:space="preserve">Kreatywne Centrum Edukacji i Współpracy Gospodarczej/Powiat Hrubieszowski</t>
  </si>
  <si>
    <t xml:space="preserve">partner finasowy: Powiat Hrubieszowski; wsparcie merytoryczne: CUS, Szkoła Podstawowa Nr 1, Szkoła Podstawowa Nr 2, Szkoła Podstawowa Nr 3, Polskie Towarzystwo Informatyczne; Powiat Hrubieszowski</t>
  </si>
  <si>
    <t xml:space="preserve">Nowoczesna edukacja dla dzieci i młodzieży</t>
  </si>
  <si>
    <t xml:space="preserve">Nowatorskie zajęcia pozalekcyjne</t>
  </si>
  <si>
    <t xml:space="preserve">Kartę przyjęto - doprecyzowanie karty pomysłu oraz ustalenie kosztów odbyło się podczas konsultacji społecznych Biura Miejskiego z wnioskodawcami. Proponuje się uzupełnienie karty o Organizacja zajęć i wydarzeń w ramach rozwijanej idei pokazowej pracowni EkoLab (zajęcia edukacyjne, spotkania z ciekawymi ludźmi, konkursy, happeningi ekologiczne).</t>
  </si>
  <si>
    <t xml:space="preserve">Kreowanie warunków do rozwoju nowej przedsiębiorczości i inwestycji w mieście</t>
  </si>
  <si>
    <t xml:space="preserve">Gmina Miejska Hrubieszów, Szkoła Podstawowa nr 1,2,3.</t>
  </si>
  <si>
    <t xml:space="preserve">wsparcie merytoryczne: Powiat Hrubieszowski, Hrubieszowska Rada Gospodarcza, Szkoła Podstawowa nr 1,2,3.</t>
  </si>
  <si>
    <t xml:space="preserve">Rozwój nowej przedsiębiorczości w mieście</t>
  </si>
  <si>
    <t xml:space="preserve">Kartę przyjęto - doprecyzowanie karty pomysłu oraz ustalenie kosztów odbyło się podczas konsultacji społecznych Biura Miejskiego z wnioskodawcami. Proponuje się uzupełnienie karty o realizację pilotażowych usług wsparcia dla nowo zakładanych firm w mieście</t>
  </si>
  <si>
    <t xml:space="preserve">Rozwój oferty turystycznej Hrubieszowa poprzez lepsze wykorzystanie dziedzictwa kulturowego i przyrodniczego miasta – część nieinwestycyjna</t>
  </si>
  <si>
    <t xml:space="preserve">wsparcie merytoryczne: Powiat Hrubieszowski, CUS, LOT Gotania, Gmina Wiejska Hrubieszów, Sokalska Rejonowa Państwowa Adminiastacja (Ukraina), Komitet Wykonawczy Sokalskiej Miejskiej Rady</t>
  </si>
  <si>
    <t xml:space="preserve">Rozwój oferty turystycznej Hrubieszowa poprzez lepsze wykorzystanie dziedzictwa kulturowego i przyrodniczego miasta – część inwestycyjna</t>
  </si>
  <si>
    <t xml:space="preserve">wsparcie merytoryczne:  LOT Gotania</t>
  </si>
  <si>
    <t xml:space="preserve">Budowanie podstaw gospodarki miasta z większą wartością dodaną</t>
  </si>
  <si>
    <t xml:space="preserve">wsparcie merytorycznwe: LGD "Lepsze Jutro"</t>
  </si>
  <si>
    <t xml:space="preserve">RAZEM  </t>
  </si>
  <si>
    <t xml:space="preserve">Członkowie Zespołu Konsultacyjnego złożony (członkowie zespołu miejskiego) dokonujacy oceny merytorycznej: Paweł Wojciechowski-Zastępca Burmistrza Miasta; Przemysław Podskarbi-Naczelnik WIR; Marta Szopa - Naczelnik WNP, Anna Frączek - Naczelnik WGK, Radosław Szkudziński - Naczelnik WOś, Wioletta Pietrusiewicz-podinspektor ds.społecznych; JustynaKrawczyk–zastępca kierownika Miejskiego Ośrodka Pomocy Społecznej w Hrubieszowie</t>
  </si>
  <si>
    <t xml:space="preserve">liczba złożonych kart łącznie</t>
  </si>
</sst>
</file>

<file path=xl/styles.xml><?xml version="1.0" encoding="utf-8"?>
<styleSheet xmlns="http://schemas.openxmlformats.org/spreadsheetml/2006/main">
  <numFmts count="4">
    <numFmt numFmtId="164" formatCode="General"/>
    <numFmt numFmtId="165" formatCode="[$-415]YYYY\-MM\-DD"/>
    <numFmt numFmtId="166" formatCode="General"/>
    <numFmt numFmtId="167" formatCode="@"/>
  </numFmts>
  <fonts count="23">
    <font>
      <sz val="11"/>
      <color rgb="FF000000"/>
      <name val="Calibri"/>
      <family val="2"/>
      <charset val="238"/>
    </font>
    <font>
      <sz val="10"/>
      <name val="Arial"/>
      <family val="0"/>
      <charset val="238"/>
    </font>
    <font>
      <sz val="10"/>
      <name val="Arial"/>
      <family val="0"/>
      <charset val="238"/>
    </font>
    <font>
      <sz val="10"/>
      <name val="Arial"/>
      <family val="0"/>
      <charset val="238"/>
    </font>
    <font>
      <sz val="11"/>
      <name val="Calibri"/>
      <family val="2"/>
      <charset val="238"/>
    </font>
    <font>
      <b val="true"/>
      <sz val="11"/>
      <name val="Calibri"/>
      <family val="2"/>
      <charset val="238"/>
    </font>
    <font>
      <b val="true"/>
      <sz val="10"/>
      <name val="Times New Roman"/>
      <family val="1"/>
      <charset val="238"/>
    </font>
    <font>
      <b val="true"/>
      <sz val="8"/>
      <name val="Times New Roman"/>
      <family val="1"/>
      <charset val="238"/>
    </font>
    <font>
      <sz val="8"/>
      <name val="Times New Roman"/>
      <family val="1"/>
      <charset val="238"/>
    </font>
    <font>
      <u val="single"/>
      <sz val="8"/>
      <name val="Times New Roman"/>
      <family val="1"/>
      <charset val="238"/>
    </font>
    <font>
      <b val="true"/>
      <i val="true"/>
      <sz val="12"/>
      <name val="Calibri"/>
      <family val="2"/>
      <charset val="238"/>
    </font>
    <font>
      <i val="true"/>
      <sz val="12"/>
      <name val="Calibri"/>
      <family val="2"/>
      <charset val="238"/>
    </font>
    <font>
      <b val="true"/>
      <sz val="11"/>
      <name val="Times New Roman"/>
      <family val="1"/>
      <charset val="238"/>
    </font>
    <font>
      <b val="true"/>
      <sz val="9"/>
      <name val="Times New Roman"/>
      <family val="1"/>
      <charset val="238"/>
    </font>
    <font>
      <sz val="16"/>
      <name val="Calibri"/>
      <family val="2"/>
      <charset val="238"/>
    </font>
    <font>
      <i val="true"/>
      <u val="single"/>
      <sz val="11"/>
      <name val="Calibri"/>
      <family val="2"/>
      <charset val="238"/>
    </font>
    <font>
      <i val="true"/>
      <sz val="11"/>
      <name val="Calibri"/>
      <family val="2"/>
      <charset val="238"/>
    </font>
    <font>
      <u val="single"/>
      <sz val="11"/>
      <name val="Calibri"/>
      <family val="2"/>
      <charset val="238"/>
    </font>
    <font>
      <u val="single"/>
      <sz val="11"/>
      <color rgb="FF0000FF"/>
      <name val="Calibri"/>
      <family val="2"/>
      <charset val="238"/>
    </font>
    <font>
      <sz val="14"/>
      <name val="Calibri"/>
      <family val="2"/>
      <charset val="238"/>
    </font>
    <font>
      <b val="true"/>
      <sz val="14"/>
      <name val="Calibri"/>
      <family val="2"/>
      <charset val="238"/>
    </font>
    <font>
      <b val="true"/>
      <sz val="12"/>
      <name val="Calibri"/>
      <family val="2"/>
      <charset val="238"/>
    </font>
    <font>
      <b val="true"/>
      <sz val="18"/>
      <name val="Calibri"/>
      <family val="2"/>
      <charset val="238"/>
    </font>
  </fonts>
  <fills count="2">
    <fill>
      <patternFill patternType="none"/>
    </fill>
    <fill>
      <patternFill patternType="gray125"/>
    </fill>
  </fills>
  <borders count="17">
    <border diagonalUp="false" diagonalDown="false">
      <left/>
      <right/>
      <top/>
      <bottom/>
      <diagonal/>
    </border>
    <border diagonalUp="false" diagonalDown="false">
      <left/>
      <right style="medium"/>
      <top/>
      <botto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medium"/>
      <right style="medium"/>
      <top style="medium"/>
      <bottom style="medium"/>
      <diagonal/>
    </border>
    <border diagonalUp="false" diagonalDown="false">
      <left/>
      <right/>
      <top/>
      <bottom style="medium"/>
      <diagonal/>
    </border>
    <border diagonalUp="false" diagonalDown="false">
      <left style="hair"/>
      <right style="hair"/>
      <top style="hair"/>
      <bottom style="hair"/>
      <diagonal/>
    </border>
    <border diagonalUp="false" diagonalDown="false">
      <left style="medium"/>
      <right/>
      <top style="medium"/>
      <bottom style="medium"/>
      <diagonal/>
    </border>
    <border diagonalUp="false" diagonalDown="false">
      <left style="medium"/>
      <right/>
      <top/>
      <bottom/>
      <diagonal/>
    </border>
    <border diagonalUp="false" diagonalDown="false">
      <left/>
      <right style="medium"/>
      <top/>
      <bottom style="medium"/>
      <diagonal/>
    </border>
    <border diagonalUp="false" diagonalDown="false">
      <left style="thin"/>
      <right style="thin"/>
      <top style="thin"/>
      <bottom style="thin"/>
      <diagonal/>
    </border>
    <border diagonalUp="false" diagonalDown="false">
      <left style="thin"/>
      <right style="thin"/>
      <top style="medium"/>
      <bottom style="medium"/>
      <diagonal/>
    </border>
    <border diagonalUp="false" diagonalDown="false">
      <left/>
      <right style="medium"/>
      <top style="medium"/>
      <botto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style="medium"/>
      <right/>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left" vertical="top" textRotation="0" wrapText="true" indent="0" shrinkToFit="false"/>
      <protection locked="true" hidden="false"/>
    </xf>
    <xf numFmtId="164" fontId="7" fillId="0" borderId="3" xfId="0" applyFont="true" applyBorder="true" applyAlignment="true" applyProtection="false">
      <alignment horizontal="left" vertical="center" textRotation="0" wrapText="false" indent="0" shrinkToFit="false"/>
      <protection locked="true" hidden="false"/>
    </xf>
    <xf numFmtId="164" fontId="7" fillId="0" borderId="3" xfId="0" applyFont="true" applyBorder="true" applyAlignment="true" applyProtection="false">
      <alignment horizontal="center" vertical="top" textRotation="0" wrapText="true" indent="0" shrinkToFit="false"/>
      <protection locked="true" hidden="false"/>
    </xf>
    <xf numFmtId="164" fontId="8" fillId="0" borderId="4" xfId="0" applyFont="true" applyBorder="true" applyAlignment="true" applyProtection="false">
      <alignment horizontal="left" vertical="top"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left" vertical="top"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12" fillId="0" borderId="8"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13" fillId="0" borderId="5" xfId="0" applyFont="true" applyBorder="true" applyAlignment="true" applyProtection="false">
      <alignment horizontal="center"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general"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bottom"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5" fontId="4" fillId="0" borderId="5"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6" fontId="5" fillId="0" borderId="8"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7" fontId="4" fillId="0" borderId="5"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center"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fals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general"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bottom" textRotation="0" wrapText="false" indent="0" shrinkToFit="false"/>
      <protection locked="true" hidden="false"/>
    </xf>
    <xf numFmtId="164" fontId="4" fillId="0" borderId="4"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4" fontId="4" fillId="0" borderId="12" xfId="0" applyFont="true" applyBorder="true" applyAlignment="true" applyProtection="false">
      <alignment horizontal="left" vertical="top"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4" fillId="0" borderId="10" xfId="0" applyFont="true" applyBorder="true" applyAlignment="true" applyProtection="false">
      <alignment horizontal="left" vertical="top" textRotation="0" wrapText="tru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18" fillId="0" borderId="1" xfId="20" applyFont="true" applyBorder="true" applyAlignment="true" applyProtection="true">
      <alignment horizontal="general" vertical="center" textRotation="0" wrapText="true" indent="0" shrinkToFit="false"/>
      <protection locked="true" hidden="false"/>
    </xf>
    <xf numFmtId="164" fontId="17" fillId="0" borderId="5" xfId="20" applyFont="true" applyBorder="true" applyAlignment="true" applyProtection="true">
      <alignment horizontal="general"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18" fillId="0" borderId="4" xfId="20" applyFont="true" applyBorder="true" applyAlignment="true" applyProtection="true">
      <alignment horizontal="general" vertical="center" textRotation="0" wrapText="true" indent="0" shrinkToFit="false"/>
      <protection locked="true" hidden="false"/>
    </xf>
    <xf numFmtId="164" fontId="4" fillId="0" borderId="4" xfId="0" applyFont="true" applyBorder="true" applyAlignment="true" applyProtection="false">
      <alignment horizontal="general" vertical="center" textRotation="0" wrapText="true" indent="0" shrinkToFit="false"/>
      <protection locked="true" hidden="false"/>
    </xf>
    <xf numFmtId="164" fontId="17" fillId="0" borderId="10" xfId="20" applyFont="true" applyBorder="true" applyAlignment="true" applyProtection="true">
      <alignment horizontal="general" vertical="center" textRotation="0" wrapText="true" indent="0" shrinkToFit="false"/>
      <protection locked="true" hidden="false"/>
    </xf>
    <xf numFmtId="164" fontId="5" fillId="0" borderId="5" xfId="0" applyFont="true" applyBorder="true" applyAlignment="true" applyProtection="false">
      <alignment horizontal="center" vertical="bottom" textRotation="0" wrapText="false" indent="0" shrinkToFit="false"/>
      <protection locked="true" hidden="false"/>
    </xf>
    <xf numFmtId="165" fontId="4" fillId="0" borderId="5"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4" fontId="4" fillId="0" borderId="14" xfId="0" applyFont="true" applyBorder="true" applyAlignment="true" applyProtection="false">
      <alignment horizontal="general" vertical="center" textRotation="0" wrapText="tru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19" fillId="0" borderId="4" xfId="0" applyFont="true" applyBorder="true" applyAlignment="true" applyProtection="false">
      <alignment horizontal="center" vertical="center" textRotation="0" wrapText="true" indent="0" shrinkToFit="false"/>
      <protection locked="true" hidden="false"/>
    </xf>
    <xf numFmtId="166" fontId="20" fillId="0" borderId="5"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21" fillId="0" borderId="7" xfId="0" applyFont="true" applyBorder="true" applyAlignment="true" applyProtection="false">
      <alignment horizontal="general" vertical="bottom" textRotation="0" wrapText="true" indent="0" shrinkToFit="false"/>
      <protection locked="true" hidden="false"/>
    </xf>
    <xf numFmtId="166" fontId="21" fillId="0" borderId="7"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konsultacje.miasto.hrubieszow.pl/konsultacje-spoleczne/karta-pomyslu" TargetMode="External"/><Relationship Id="rId2" Type="http://schemas.openxmlformats.org/officeDocument/2006/relationships/hyperlink" Target="https://konsultacje.miasto.hrubieszow.pl/konsultacje-spoleczne/karta-pomysl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15"/>
  <sheetViews>
    <sheetView showFormulas="false" showGridLines="true" showRowColHeaders="true" showZeros="true" rightToLeft="false" tabSelected="true" showOutlineSymbols="true" defaultGridColor="true" view="normal" topLeftCell="A102" colorId="64" zoomScale="55" zoomScaleNormal="55" zoomScalePageLayoutView="100" workbookViewId="0">
      <selection pane="topLeft" activeCell="E110" activeCellId="0" sqref="E110"/>
    </sheetView>
  </sheetViews>
  <sheetFormatPr defaultColWidth="9.1484375" defaultRowHeight="15" zeroHeight="false" outlineLevelRow="0" outlineLevelCol="0"/>
  <cols>
    <col collapsed="false" customWidth="false" hidden="false" outlineLevel="0" max="1" min="1" style="1" width="9.13"/>
    <col collapsed="false" customWidth="true" hidden="false" outlineLevel="0" max="2" min="2" style="2" width="25"/>
    <col collapsed="false" customWidth="true" hidden="false" outlineLevel="0" max="3" min="3" style="1" width="30.43"/>
    <col collapsed="false" customWidth="true" hidden="false" outlineLevel="0" max="4" min="4" style="1" width="18.71"/>
    <col collapsed="false" customWidth="true" hidden="false" outlineLevel="0" max="5" min="5" style="1" width="39.14"/>
    <col collapsed="false" customWidth="true" hidden="false" outlineLevel="0" max="6" min="6" style="1" width="12.29"/>
    <col collapsed="false" customWidth="true" hidden="false" outlineLevel="0" max="7" min="7" style="1" width="10.42"/>
    <col collapsed="false" customWidth="true" hidden="false" outlineLevel="0" max="8" min="8" style="1" width="10.85"/>
    <col collapsed="false" customWidth="false" hidden="false" outlineLevel="0" max="9" min="9" style="1" width="9.13"/>
    <col collapsed="false" customWidth="true" hidden="false" outlineLevel="0" max="10" min="10" style="1" width="11.86"/>
    <col collapsed="false" customWidth="true" hidden="false" outlineLevel="0" max="11" min="11" style="1" width="12.29"/>
    <col collapsed="false" customWidth="true" hidden="false" outlineLevel="0" max="12" min="12" style="1" width="17.41"/>
    <col collapsed="false" customWidth="true" hidden="false" outlineLevel="0" max="13" min="13" style="1" width="12.29"/>
    <col collapsed="false" customWidth="true" hidden="false" outlineLevel="0" max="14" min="14" style="1" width="11.71"/>
    <col collapsed="false" customWidth="true" hidden="false" outlineLevel="0" max="15" min="15" style="2" width="34.13"/>
    <col collapsed="false" customWidth="true" hidden="false" outlineLevel="0" max="16" min="16" style="1" width="19"/>
    <col collapsed="false" customWidth="true" hidden="false" outlineLevel="0" max="17" min="17" style="1" width="45.86"/>
    <col collapsed="false" customWidth="true" hidden="false" outlineLevel="0" max="18" min="18" style="1" width="17.86"/>
    <col collapsed="false" customWidth="true" hidden="false" outlineLevel="0" max="19" min="19" style="1" width="22.14"/>
    <col collapsed="false" customWidth="true" hidden="false" outlineLevel="0" max="20" min="20" style="1" width="22.43"/>
    <col collapsed="false" customWidth="true" hidden="false" outlineLevel="0" max="21" min="21" style="1" width="17.59"/>
    <col collapsed="false" customWidth="true" hidden="false" outlineLevel="0" max="22" min="22" style="1" width="16.87"/>
    <col collapsed="false" customWidth="true" hidden="false" outlineLevel="0" max="23" min="23" style="1" width="11.99"/>
    <col collapsed="false" customWidth="false" hidden="false" outlineLevel="0" max="1025" min="24" style="1" width="9.13"/>
  </cols>
  <sheetData>
    <row r="1" customFormat="false" ht="17.25" hidden="true" customHeight="true" outlineLevel="0" collapsed="false">
      <c r="A1" s="3"/>
      <c r="B1" s="4" t="s">
        <v>0</v>
      </c>
      <c r="C1" s="4"/>
      <c r="D1" s="4"/>
      <c r="E1" s="4"/>
      <c r="F1" s="4"/>
      <c r="G1" s="4"/>
      <c r="H1" s="4"/>
    </row>
    <row r="2" customFormat="false" ht="19.5" hidden="true" customHeight="true" outlineLevel="0" collapsed="false">
      <c r="A2" s="3"/>
      <c r="B2" s="5" t="s">
        <v>1</v>
      </c>
      <c r="C2" s="5"/>
      <c r="D2" s="5"/>
      <c r="E2" s="5"/>
      <c r="F2" s="5"/>
      <c r="G2" s="5"/>
      <c r="H2" s="5"/>
    </row>
    <row r="3" customFormat="false" ht="37.5" hidden="true" customHeight="true" outlineLevel="0" collapsed="false">
      <c r="A3" s="3"/>
      <c r="B3" s="6" t="s">
        <v>2</v>
      </c>
      <c r="C3" s="6"/>
      <c r="D3" s="6"/>
      <c r="E3" s="6"/>
      <c r="F3" s="6"/>
      <c r="G3" s="6"/>
      <c r="H3" s="6"/>
    </row>
    <row r="4" customFormat="false" ht="15" hidden="true" customHeight="false" outlineLevel="0" collapsed="false">
      <c r="A4" s="3"/>
      <c r="B4" s="7" t="s">
        <v>3</v>
      </c>
      <c r="C4" s="7"/>
      <c r="D4" s="7"/>
      <c r="E4" s="7"/>
      <c r="F4" s="7"/>
      <c r="G4" s="7"/>
      <c r="H4" s="7"/>
    </row>
    <row r="5" customFormat="false" ht="36.75" hidden="true" customHeight="true" outlineLevel="0" collapsed="false">
      <c r="A5" s="3"/>
      <c r="B5" s="6" t="s">
        <v>4</v>
      </c>
      <c r="C5" s="6"/>
      <c r="D5" s="6"/>
      <c r="E5" s="6"/>
      <c r="F5" s="6"/>
      <c r="G5" s="6"/>
      <c r="H5" s="6"/>
    </row>
    <row r="6" customFormat="false" ht="15" hidden="true" customHeight="false" outlineLevel="0" collapsed="false">
      <c r="A6" s="3"/>
      <c r="B6" s="7" t="s">
        <v>5</v>
      </c>
      <c r="C6" s="7"/>
      <c r="D6" s="7"/>
      <c r="E6" s="7"/>
      <c r="F6" s="7"/>
      <c r="G6" s="7"/>
      <c r="H6" s="7"/>
    </row>
    <row r="7" customFormat="false" ht="36" hidden="true" customHeight="true" outlineLevel="0" collapsed="false">
      <c r="A7" s="3"/>
      <c r="B7" s="6" t="s">
        <v>6</v>
      </c>
      <c r="C7" s="6"/>
      <c r="D7" s="6"/>
      <c r="E7" s="6"/>
      <c r="F7" s="6"/>
      <c r="G7" s="6"/>
      <c r="H7" s="6"/>
    </row>
    <row r="8" customFormat="false" ht="12" hidden="true" customHeight="true" outlineLevel="0" collapsed="false">
      <c r="A8" s="3"/>
      <c r="B8" s="8" t="s">
        <v>7</v>
      </c>
      <c r="C8" s="8"/>
      <c r="D8" s="8"/>
      <c r="E8" s="8"/>
      <c r="F8" s="8"/>
      <c r="G8" s="8"/>
      <c r="H8" s="8"/>
    </row>
    <row r="9" customFormat="false" ht="52.5" hidden="true" customHeight="true" outlineLevel="0" collapsed="false">
      <c r="A9" s="3"/>
      <c r="B9" s="9" t="s">
        <v>8</v>
      </c>
      <c r="C9" s="9"/>
      <c r="D9" s="9"/>
      <c r="E9" s="9"/>
      <c r="F9" s="9"/>
      <c r="G9" s="9"/>
      <c r="H9" s="9"/>
      <c r="I9" s="10" t="s">
        <v>9</v>
      </c>
      <c r="J9" s="10"/>
      <c r="K9" s="10"/>
      <c r="L9" s="10"/>
      <c r="M9" s="10"/>
      <c r="N9" s="10"/>
    </row>
    <row r="10" customFormat="false" ht="52.5" hidden="false" customHeight="true" outlineLevel="0" collapsed="false">
      <c r="A10" s="3"/>
      <c r="B10" s="9"/>
      <c r="C10" s="11"/>
      <c r="D10" s="11"/>
      <c r="E10" s="11"/>
      <c r="F10" s="12" t="s">
        <v>10</v>
      </c>
      <c r="G10" s="12"/>
      <c r="H10" s="12"/>
      <c r="I10" s="13" t="s">
        <v>11</v>
      </c>
      <c r="J10" s="13"/>
      <c r="K10" s="13"/>
      <c r="L10" s="13"/>
      <c r="M10" s="13"/>
      <c r="N10" s="13"/>
    </row>
    <row r="11" customFormat="false" ht="75" hidden="false" customHeight="true" outlineLevel="0" collapsed="false">
      <c r="B11" s="14" t="s">
        <v>12</v>
      </c>
      <c r="C11" s="15" t="s">
        <v>13</v>
      </c>
      <c r="D11" s="15" t="s">
        <v>14</v>
      </c>
      <c r="E11" s="15" t="s">
        <v>15</v>
      </c>
      <c r="F11" s="16" t="s">
        <v>16</v>
      </c>
      <c r="G11" s="16" t="s">
        <v>17</v>
      </c>
      <c r="H11" s="16" t="s">
        <v>18</v>
      </c>
      <c r="I11" s="17" t="s">
        <v>19</v>
      </c>
      <c r="J11" s="18" t="s">
        <v>20</v>
      </c>
      <c r="K11" s="19" t="s">
        <v>21</v>
      </c>
      <c r="L11" s="20" t="s">
        <v>22</v>
      </c>
      <c r="M11" s="21" t="s">
        <v>23</v>
      </c>
      <c r="N11" s="22" t="s">
        <v>24</v>
      </c>
      <c r="O11" s="23" t="s">
        <v>25</v>
      </c>
      <c r="P11" s="20" t="s">
        <v>26</v>
      </c>
      <c r="Q11" s="23" t="s">
        <v>27</v>
      </c>
      <c r="R11" s="21" t="s">
        <v>28</v>
      </c>
      <c r="S11" s="21" t="s">
        <v>29</v>
      </c>
      <c r="T11" s="21" t="s">
        <v>30</v>
      </c>
      <c r="U11" s="21" t="s">
        <v>31</v>
      </c>
      <c r="V11" s="10" t="s">
        <v>32</v>
      </c>
      <c r="W11" s="24" t="s">
        <v>33</v>
      </c>
    </row>
    <row r="12" customFormat="false" ht="15.75" hidden="false" customHeight="true" outlineLevel="0" collapsed="false">
      <c r="B12" s="25" t="s">
        <v>34</v>
      </c>
      <c r="C12" s="25"/>
      <c r="D12" s="25"/>
      <c r="E12" s="25"/>
      <c r="F12" s="25"/>
      <c r="G12" s="25"/>
      <c r="H12" s="25"/>
      <c r="I12" s="26" t="s">
        <v>35</v>
      </c>
      <c r="J12" s="26"/>
      <c r="K12" s="26"/>
      <c r="L12" s="26"/>
      <c r="M12" s="26"/>
      <c r="N12" s="26"/>
      <c r="O12" s="23"/>
      <c r="P12" s="20"/>
      <c r="Q12" s="23"/>
      <c r="R12" s="21"/>
      <c r="S12" s="21"/>
      <c r="T12" s="21"/>
      <c r="U12" s="21"/>
      <c r="V12" s="10"/>
      <c r="W12" s="24"/>
    </row>
    <row r="13" customFormat="false" ht="138.75" hidden="false" customHeight="true" outlineLevel="0" collapsed="false">
      <c r="B13" s="27" t="s">
        <v>36</v>
      </c>
      <c r="C13" s="28" t="s">
        <v>37</v>
      </c>
      <c r="D13" s="28" t="s">
        <v>38</v>
      </c>
      <c r="E13" s="28" t="s">
        <v>39</v>
      </c>
      <c r="F13" s="29" t="n">
        <v>1</v>
      </c>
      <c r="G13" s="29"/>
      <c r="H13" s="29"/>
      <c r="I13" s="29" t="n">
        <v>2</v>
      </c>
      <c r="J13" s="29"/>
      <c r="K13" s="29"/>
      <c r="L13" s="29"/>
      <c r="M13" s="30"/>
      <c r="N13" s="30"/>
      <c r="O13" s="21" t="s">
        <v>40</v>
      </c>
      <c r="P13" s="31" t="n">
        <v>44095</v>
      </c>
      <c r="Q13" s="32" t="s">
        <v>41</v>
      </c>
      <c r="R13" s="29" t="n">
        <v>25</v>
      </c>
      <c r="S13" s="29" t="n">
        <v>25</v>
      </c>
      <c r="T13" s="29" t="n">
        <v>20</v>
      </c>
      <c r="U13" s="29" t="n">
        <v>20</v>
      </c>
      <c r="V13" s="33" t="n">
        <f aca="false">SUM(R13:U13)</f>
        <v>90</v>
      </c>
      <c r="W13" s="34" t="s">
        <v>42</v>
      </c>
    </row>
    <row r="14" customFormat="false" ht="69" hidden="false" customHeight="true" outlineLevel="0" collapsed="false">
      <c r="B14" s="27"/>
      <c r="C14" s="28"/>
      <c r="D14" s="28"/>
      <c r="E14" s="28"/>
      <c r="F14" s="29" t="n">
        <v>1</v>
      </c>
      <c r="G14" s="29"/>
      <c r="H14" s="29"/>
      <c r="I14" s="29" t="n">
        <v>1</v>
      </c>
      <c r="J14" s="29"/>
      <c r="K14" s="29"/>
      <c r="L14" s="29"/>
      <c r="M14" s="30"/>
      <c r="N14" s="30"/>
      <c r="O14" s="21" t="s">
        <v>43</v>
      </c>
      <c r="P14" s="31" t="n">
        <v>44095</v>
      </c>
      <c r="Q14" s="32" t="s">
        <v>41</v>
      </c>
      <c r="R14" s="29" t="n">
        <v>25</v>
      </c>
      <c r="S14" s="29" t="n">
        <v>25</v>
      </c>
      <c r="T14" s="29" t="n">
        <v>20</v>
      </c>
      <c r="U14" s="29" t="n">
        <v>20</v>
      </c>
      <c r="V14" s="33" t="n">
        <f aca="false">SUM(R14:U14)</f>
        <v>90</v>
      </c>
      <c r="W14" s="34" t="s">
        <v>42</v>
      </c>
    </row>
    <row r="15" customFormat="false" ht="82.5" hidden="false" customHeight="true" outlineLevel="0" collapsed="false">
      <c r="B15" s="27" t="s">
        <v>44</v>
      </c>
      <c r="C15" s="28" t="s">
        <v>45</v>
      </c>
      <c r="D15" s="28" t="s">
        <v>38</v>
      </c>
      <c r="E15" s="28" t="s">
        <v>46</v>
      </c>
      <c r="F15" s="29"/>
      <c r="G15" s="29"/>
      <c r="H15" s="29"/>
      <c r="I15" s="29"/>
      <c r="J15" s="29"/>
      <c r="K15" s="29"/>
      <c r="L15" s="29"/>
      <c r="M15" s="30"/>
      <c r="N15" s="30"/>
      <c r="O15" s="35"/>
      <c r="P15" s="30"/>
      <c r="Q15" s="29"/>
      <c r="R15" s="29"/>
      <c r="S15" s="30"/>
      <c r="T15" s="30"/>
      <c r="U15" s="30"/>
      <c r="V15" s="33"/>
      <c r="W15" s="34" t="s">
        <v>47</v>
      </c>
    </row>
    <row r="16" customFormat="false" ht="98.25" hidden="false" customHeight="true" outlineLevel="0" collapsed="false">
      <c r="B16" s="27"/>
      <c r="C16" s="28"/>
      <c r="D16" s="28"/>
      <c r="E16" s="28"/>
      <c r="F16" s="29" t="n">
        <v>1</v>
      </c>
      <c r="G16" s="29"/>
      <c r="H16" s="29"/>
      <c r="I16" s="29" t="n">
        <v>1</v>
      </c>
      <c r="J16" s="29"/>
      <c r="K16" s="29"/>
      <c r="L16" s="29"/>
      <c r="M16" s="30"/>
      <c r="N16" s="30"/>
      <c r="O16" s="10" t="s">
        <v>48</v>
      </c>
      <c r="P16" s="31" t="n">
        <v>44095</v>
      </c>
      <c r="Q16" s="32" t="s">
        <v>49</v>
      </c>
      <c r="R16" s="29" t="n">
        <v>20</v>
      </c>
      <c r="S16" s="29" t="n">
        <v>20</v>
      </c>
      <c r="T16" s="29" t="n">
        <v>10</v>
      </c>
      <c r="U16" s="29" t="n">
        <v>15</v>
      </c>
      <c r="V16" s="33" t="n">
        <f aca="false">SUM(R16:U16)</f>
        <v>65</v>
      </c>
      <c r="W16" s="34" t="s">
        <v>42</v>
      </c>
    </row>
    <row r="17" customFormat="false" ht="94.5" hidden="false" customHeight="true" outlineLevel="0" collapsed="false">
      <c r="B17" s="27"/>
      <c r="C17" s="28"/>
      <c r="D17" s="28"/>
      <c r="E17" s="28"/>
      <c r="F17" s="29" t="n">
        <v>1</v>
      </c>
      <c r="G17" s="29"/>
      <c r="H17" s="29"/>
      <c r="I17" s="29" t="n">
        <v>1</v>
      </c>
      <c r="J17" s="29"/>
      <c r="K17" s="29"/>
      <c r="L17" s="29"/>
      <c r="M17" s="30"/>
      <c r="N17" s="30"/>
      <c r="O17" s="10" t="s">
        <v>50</v>
      </c>
      <c r="P17" s="31" t="n">
        <v>44095</v>
      </c>
      <c r="Q17" s="32" t="s">
        <v>51</v>
      </c>
      <c r="R17" s="29" t="n">
        <v>30</v>
      </c>
      <c r="S17" s="29" t="n">
        <v>30</v>
      </c>
      <c r="T17" s="29" t="n">
        <v>20</v>
      </c>
      <c r="U17" s="29" t="n">
        <v>20</v>
      </c>
      <c r="V17" s="33" t="n">
        <f aca="false">SUM(R17:U17)</f>
        <v>100</v>
      </c>
      <c r="W17" s="34" t="s">
        <v>42</v>
      </c>
    </row>
    <row r="18" customFormat="false" ht="98.25" hidden="false" customHeight="true" outlineLevel="0" collapsed="false">
      <c r="B18" s="27" t="s">
        <v>52</v>
      </c>
      <c r="C18" s="28" t="s">
        <v>53</v>
      </c>
      <c r="D18" s="28" t="s">
        <v>38</v>
      </c>
      <c r="E18" s="28" t="s">
        <v>54</v>
      </c>
      <c r="F18" s="29" t="n">
        <v>1</v>
      </c>
      <c r="G18" s="29"/>
      <c r="H18" s="29"/>
      <c r="I18" s="29" t="n">
        <v>2</v>
      </c>
      <c r="J18" s="29"/>
      <c r="K18" s="29"/>
      <c r="L18" s="29"/>
      <c r="M18" s="30"/>
      <c r="N18" s="30"/>
      <c r="O18" s="10" t="s">
        <v>55</v>
      </c>
      <c r="P18" s="31" t="n">
        <v>44095</v>
      </c>
      <c r="Q18" s="32" t="s">
        <v>56</v>
      </c>
      <c r="R18" s="29" t="n">
        <v>30</v>
      </c>
      <c r="S18" s="29" t="n">
        <v>20</v>
      </c>
      <c r="T18" s="29" t="n">
        <v>20</v>
      </c>
      <c r="U18" s="29" t="n">
        <v>20</v>
      </c>
      <c r="V18" s="33" t="n">
        <f aca="false">SUM(R18:U18)</f>
        <v>90</v>
      </c>
      <c r="W18" s="34" t="s">
        <v>42</v>
      </c>
    </row>
    <row r="19" customFormat="false" ht="114" hidden="false" customHeight="true" outlineLevel="0" collapsed="false">
      <c r="B19" s="27" t="s">
        <v>57</v>
      </c>
      <c r="C19" s="28" t="s">
        <v>58</v>
      </c>
      <c r="D19" s="28" t="s">
        <v>59</v>
      </c>
      <c r="E19" s="28" t="s">
        <v>60</v>
      </c>
      <c r="F19" s="29"/>
      <c r="G19" s="29"/>
      <c r="H19" s="29"/>
      <c r="I19" s="29"/>
      <c r="J19" s="29"/>
      <c r="K19" s="29"/>
      <c r="L19" s="29"/>
      <c r="M19" s="30"/>
      <c r="N19" s="30"/>
      <c r="O19" s="35"/>
      <c r="P19" s="30"/>
      <c r="Q19" s="29"/>
      <c r="R19" s="29"/>
      <c r="S19" s="30"/>
      <c r="T19" s="30"/>
      <c r="U19" s="30"/>
      <c r="V19" s="33"/>
      <c r="W19" s="34" t="s">
        <v>47</v>
      </c>
    </row>
    <row r="20" customFormat="false" ht="78.75" hidden="false" customHeight="true" outlineLevel="0" collapsed="false">
      <c r="B20" s="27" t="s">
        <v>61</v>
      </c>
      <c r="C20" s="28" t="s">
        <v>62</v>
      </c>
      <c r="D20" s="28" t="s">
        <v>63</v>
      </c>
      <c r="E20" s="28" t="s">
        <v>64</v>
      </c>
      <c r="F20" s="29"/>
      <c r="G20" s="29"/>
      <c r="H20" s="36"/>
      <c r="I20" s="29"/>
      <c r="J20" s="29"/>
      <c r="K20" s="29"/>
      <c r="L20" s="29"/>
      <c r="M20" s="30"/>
      <c r="N20" s="30"/>
      <c r="O20" s="35"/>
      <c r="P20" s="30"/>
      <c r="Q20" s="29"/>
      <c r="R20" s="29"/>
      <c r="S20" s="30"/>
      <c r="T20" s="30"/>
      <c r="U20" s="30"/>
      <c r="V20" s="33"/>
      <c r="W20" s="34" t="s">
        <v>47</v>
      </c>
    </row>
    <row r="21" customFormat="false" ht="70.5" hidden="false" customHeight="true" outlineLevel="0" collapsed="false">
      <c r="B21" s="27" t="s">
        <v>40</v>
      </c>
      <c r="C21" s="28" t="s">
        <v>63</v>
      </c>
      <c r="D21" s="28" t="s">
        <v>38</v>
      </c>
      <c r="E21" s="28" t="s">
        <v>65</v>
      </c>
      <c r="F21" s="29"/>
      <c r="G21" s="29"/>
      <c r="H21" s="29"/>
      <c r="I21" s="29"/>
      <c r="J21" s="29"/>
      <c r="K21" s="29"/>
      <c r="L21" s="29"/>
      <c r="M21" s="30"/>
      <c r="N21" s="30"/>
      <c r="O21" s="21" t="s">
        <v>40</v>
      </c>
      <c r="P21" s="31" t="n">
        <v>44095</v>
      </c>
      <c r="Q21" s="32" t="s">
        <v>41</v>
      </c>
      <c r="R21" s="29" t="n">
        <v>25</v>
      </c>
      <c r="S21" s="29" t="n">
        <v>25</v>
      </c>
      <c r="T21" s="29" t="n">
        <v>20</v>
      </c>
      <c r="U21" s="29" t="n">
        <v>20</v>
      </c>
      <c r="V21" s="33" t="n">
        <f aca="false">SUM(R21:U21)</f>
        <v>90</v>
      </c>
      <c r="W21" s="34" t="s">
        <v>42</v>
      </c>
    </row>
    <row r="22" customFormat="false" ht="64.5" hidden="false" customHeight="true" outlineLevel="0" collapsed="false">
      <c r="B22" s="27"/>
      <c r="C22" s="28"/>
      <c r="D22" s="28"/>
      <c r="E22" s="28"/>
      <c r="F22" s="29"/>
      <c r="G22" s="29"/>
      <c r="H22" s="29"/>
      <c r="I22" s="29"/>
      <c r="J22" s="29"/>
      <c r="K22" s="29"/>
      <c r="L22" s="29"/>
      <c r="M22" s="30"/>
      <c r="N22" s="30"/>
      <c r="O22" s="21" t="s">
        <v>43</v>
      </c>
      <c r="P22" s="31" t="n">
        <v>44095</v>
      </c>
      <c r="Q22" s="32" t="s">
        <v>41</v>
      </c>
      <c r="R22" s="29" t="n">
        <v>25</v>
      </c>
      <c r="S22" s="29" t="n">
        <v>25</v>
      </c>
      <c r="T22" s="29" t="n">
        <v>20</v>
      </c>
      <c r="U22" s="29" t="n">
        <v>20</v>
      </c>
      <c r="V22" s="33" t="n">
        <f aca="false">SUM(R22:U22)</f>
        <v>90</v>
      </c>
      <c r="W22" s="34" t="s">
        <v>42</v>
      </c>
    </row>
    <row r="23" customFormat="false" ht="84" hidden="false" customHeight="true" outlineLevel="0" collapsed="false">
      <c r="B23" s="27" t="s">
        <v>66</v>
      </c>
      <c r="C23" s="28" t="s">
        <v>62</v>
      </c>
      <c r="D23" s="28" t="s">
        <v>63</v>
      </c>
      <c r="E23" s="28" t="s">
        <v>67</v>
      </c>
      <c r="F23" s="37" t="s">
        <v>68</v>
      </c>
      <c r="G23" s="29" t="n">
        <v>2</v>
      </c>
      <c r="H23" s="29" t="s">
        <v>68</v>
      </c>
      <c r="I23" s="29" t="n">
        <v>1</v>
      </c>
      <c r="J23" s="29"/>
      <c r="K23" s="29" t="n">
        <v>1</v>
      </c>
      <c r="L23" s="29"/>
      <c r="M23" s="30"/>
      <c r="N23" s="30"/>
      <c r="O23" s="10" t="s">
        <v>66</v>
      </c>
      <c r="P23" s="29" t="s">
        <v>69</v>
      </c>
      <c r="Q23" s="32" t="s">
        <v>70</v>
      </c>
      <c r="R23" s="29" t="n">
        <v>15</v>
      </c>
      <c r="S23" s="29" t="n">
        <v>30</v>
      </c>
      <c r="T23" s="29" t="n">
        <v>20</v>
      </c>
      <c r="U23" s="29" t="n">
        <v>20</v>
      </c>
      <c r="V23" s="33" t="n">
        <f aca="false">SUM(R23:U23)</f>
        <v>85</v>
      </c>
      <c r="W23" s="34" t="s">
        <v>42</v>
      </c>
    </row>
    <row r="24" customFormat="false" ht="108" hidden="false" customHeight="true" outlineLevel="0" collapsed="false">
      <c r="B24" s="38"/>
      <c r="C24" s="39"/>
      <c r="D24" s="39"/>
      <c r="E24" s="40"/>
      <c r="F24" s="37"/>
      <c r="G24" s="29"/>
      <c r="H24" s="29"/>
      <c r="I24" s="29"/>
      <c r="J24" s="41"/>
      <c r="K24" s="29"/>
      <c r="L24" s="29"/>
      <c r="M24" s="42"/>
      <c r="N24" s="42"/>
      <c r="O24" s="10" t="s">
        <v>66</v>
      </c>
      <c r="P24" s="29" t="s">
        <v>69</v>
      </c>
      <c r="Q24" s="32" t="s">
        <v>71</v>
      </c>
      <c r="R24" s="29" t="n">
        <v>15</v>
      </c>
      <c r="S24" s="29" t="n">
        <v>30</v>
      </c>
      <c r="T24" s="29" t="n">
        <v>20</v>
      </c>
      <c r="U24" s="29" t="n">
        <v>20</v>
      </c>
      <c r="V24" s="33" t="n">
        <f aca="false">SUM(R24:U24)</f>
        <v>85</v>
      </c>
      <c r="W24" s="34" t="s">
        <v>42</v>
      </c>
    </row>
    <row r="25" customFormat="false" ht="135.75" hidden="false" customHeight="true" outlineLevel="0" collapsed="false">
      <c r="A25" s="3"/>
      <c r="B25" s="43" t="s">
        <v>72</v>
      </c>
      <c r="C25" s="40" t="s">
        <v>73</v>
      </c>
      <c r="D25" s="40" t="s">
        <v>63</v>
      </c>
      <c r="E25" s="39" t="s">
        <v>74</v>
      </c>
      <c r="F25" s="29" t="n">
        <v>1</v>
      </c>
      <c r="G25" s="29"/>
      <c r="H25" s="29"/>
      <c r="I25" s="29" t="n">
        <v>1</v>
      </c>
      <c r="J25" s="29"/>
      <c r="K25" s="29" t="n">
        <v>1</v>
      </c>
      <c r="L25" s="29"/>
      <c r="M25" s="44"/>
      <c r="N25" s="44"/>
      <c r="O25" s="21" t="s">
        <v>75</v>
      </c>
      <c r="P25" s="29" t="s">
        <v>69</v>
      </c>
      <c r="Q25" s="32" t="s">
        <v>70</v>
      </c>
      <c r="R25" s="29" t="n">
        <v>15</v>
      </c>
      <c r="S25" s="29" t="n">
        <v>20</v>
      </c>
      <c r="T25" s="29" t="n">
        <v>20</v>
      </c>
      <c r="U25" s="29" t="n">
        <v>20</v>
      </c>
      <c r="V25" s="33" t="n">
        <f aca="false">SUM(R25:U26)</f>
        <v>75</v>
      </c>
      <c r="W25" s="45" t="s">
        <v>42</v>
      </c>
    </row>
    <row r="26" customFormat="false" ht="55.5" hidden="false" customHeight="true" outlineLevel="0" collapsed="false">
      <c r="A26" s="3"/>
      <c r="B26" s="43"/>
      <c r="C26" s="40"/>
      <c r="D26" s="40"/>
      <c r="E26" s="28" t="s">
        <v>76</v>
      </c>
      <c r="F26" s="29"/>
      <c r="G26" s="29"/>
      <c r="H26" s="29"/>
      <c r="I26" s="29"/>
      <c r="J26" s="29"/>
      <c r="K26" s="29"/>
      <c r="L26" s="29"/>
      <c r="M26" s="44"/>
      <c r="N26" s="44"/>
      <c r="O26" s="21"/>
      <c r="P26" s="29"/>
      <c r="Q26" s="32"/>
      <c r="R26" s="29"/>
      <c r="S26" s="29"/>
      <c r="T26" s="29"/>
      <c r="U26" s="29"/>
      <c r="V26" s="33"/>
      <c r="W26" s="45"/>
    </row>
    <row r="27" customFormat="false" ht="86.25" hidden="false" customHeight="true" outlineLevel="0" collapsed="false">
      <c r="B27" s="46" t="s">
        <v>77</v>
      </c>
      <c r="C27" s="40" t="s">
        <v>78</v>
      </c>
      <c r="D27" s="40" t="s">
        <v>63</v>
      </c>
      <c r="E27" s="47" t="s">
        <v>79</v>
      </c>
      <c r="F27" s="29" t="s">
        <v>68</v>
      </c>
      <c r="G27" s="29" t="n">
        <v>1</v>
      </c>
      <c r="H27" s="29" t="n">
        <v>1</v>
      </c>
      <c r="I27" s="29"/>
      <c r="J27" s="29"/>
      <c r="K27" s="29"/>
      <c r="L27" s="29" t="n">
        <v>1</v>
      </c>
      <c r="M27" s="44"/>
      <c r="N27" s="29" t="n">
        <v>1</v>
      </c>
      <c r="O27" s="10" t="s">
        <v>80</v>
      </c>
      <c r="P27" s="31" t="n">
        <v>44091</v>
      </c>
      <c r="Q27" s="32" t="s">
        <v>70</v>
      </c>
      <c r="R27" s="29" t="n">
        <v>30</v>
      </c>
      <c r="S27" s="29" t="n">
        <v>25</v>
      </c>
      <c r="T27" s="29" t="n">
        <v>20</v>
      </c>
      <c r="U27" s="29" t="n">
        <v>20</v>
      </c>
      <c r="V27" s="33" t="n">
        <f aca="false">SUM(R27:U28)</f>
        <v>95</v>
      </c>
      <c r="W27" s="45" t="s">
        <v>42</v>
      </c>
    </row>
    <row r="28" customFormat="false" ht="176.25" hidden="false" customHeight="true" outlineLevel="0" collapsed="false">
      <c r="B28" s="46"/>
      <c r="C28" s="40"/>
      <c r="D28" s="40"/>
      <c r="E28" s="48" t="s">
        <v>81</v>
      </c>
      <c r="F28" s="29"/>
      <c r="G28" s="29"/>
      <c r="H28" s="29"/>
      <c r="I28" s="29"/>
      <c r="J28" s="29"/>
      <c r="K28" s="29"/>
      <c r="L28" s="29"/>
      <c r="M28" s="44"/>
      <c r="N28" s="29"/>
      <c r="O28" s="10"/>
      <c r="P28" s="31"/>
      <c r="Q28" s="32"/>
      <c r="R28" s="29"/>
      <c r="S28" s="29"/>
      <c r="T28" s="29"/>
      <c r="U28" s="29"/>
      <c r="V28" s="33"/>
      <c r="W28" s="45"/>
    </row>
    <row r="29" customFormat="false" ht="90" hidden="false" customHeight="true" outlineLevel="0" collapsed="false">
      <c r="B29" s="49"/>
      <c r="C29" s="50"/>
      <c r="D29" s="50"/>
      <c r="E29" s="40"/>
      <c r="F29" s="51"/>
      <c r="G29" s="29"/>
      <c r="H29" s="51"/>
      <c r="I29" s="29"/>
      <c r="J29" s="52"/>
      <c r="K29" s="29"/>
      <c r="L29" s="29"/>
      <c r="M29" s="53"/>
      <c r="N29" s="52"/>
      <c r="O29" s="10" t="s">
        <v>80</v>
      </c>
      <c r="P29" s="31" t="n">
        <v>44095</v>
      </c>
      <c r="Q29" s="32" t="s">
        <v>70</v>
      </c>
      <c r="R29" s="29" t="n">
        <v>30</v>
      </c>
      <c r="S29" s="29" t="n">
        <v>25</v>
      </c>
      <c r="T29" s="29" t="n">
        <v>20</v>
      </c>
      <c r="U29" s="29" t="n">
        <v>20</v>
      </c>
      <c r="V29" s="33" t="n">
        <f aca="false">SUM(R29:U29)</f>
        <v>95</v>
      </c>
      <c r="W29" s="34" t="s">
        <v>42</v>
      </c>
    </row>
    <row r="30" customFormat="false" ht="96.75" hidden="false" customHeight="true" outlineLevel="0" collapsed="false">
      <c r="B30" s="43" t="s">
        <v>82</v>
      </c>
      <c r="C30" s="40" t="s">
        <v>83</v>
      </c>
      <c r="D30" s="40" t="s">
        <v>63</v>
      </c>
      <c r="E30" s="39" t="s">
        <v>84</v>
      </c>
      <c r="F30" s="29" t="n">
        <v>1</v>
      </c>
      <c r="G30" s="29"/>
      <c r="H30" s="29" t="n">
        <v>1</v>
      </c>
      <c r="I30" s="29" t="n">
        <v>2</v>
      </c>
      <c r="J30" s="29"/>
      <c r="K30" s="29" t="n">
        <v>2</v>
      </c>
      <c r="L30" s="29"/>
      <c r="M30" s="29"/>
      <c r="N30" s="29" t="n">
        <v>1</v>
      </c>
      <c r="O30" s="10" t="s">
        <v>85</v>
      </c>
      <c r="P30" s="31" t="n">
        <v>44091</v>
      </c>
      <c r="Q30" s="32" t="s">
        <v>70</v>
      </c>
      <c r="R30" s="29" t="n">
        <v>15</v>
      </c>
      <c r="S30" s="29" t="n">
        <v>30</v>
      </c>
      <c r="T30" s="29" t="n">
        <v>20</v>
      </c>
      <c r="U30" s="29" t="n">
        <v>20</v>
      </c>
      <c r="V30" s="33" t="n">
        <f aca="false">SUM(R30:U32)</f>
        <v>85</v>
      </c>
      <c r="W30" s="45" t="s">
        <v>42</v>
      </c>
    </row>
    <row r="31" customFormat="false" ht="46.5" hidden="false" customHeight="true" outlineLevel="0" collapsed="false">
      <c r="B31" s="43"/>
      <c r="C31" s="40"/>
      <c r="D31" s="40"/>
      <c r="E31" s="54" t="s">
        <v>86</v>
      </c>
      <c r="F31" s="29"/>
      <c r="G31" s="29"/>
      <c r="H31" s="29"/>
      <c r="I31" s="29"/>
      <c r="J31" s="29"/>
      <c r="K31" s="29"/>
      <c r="L31" s="29"/>
      <c r="M31" s="29"/>
      <c r="N31" s="29"/>
      <c r="O31" s="10"/>
      <c r="P31" s="31"/>
      <c r="Q31" s="32"/>
      <c r="R31" s="29"/>
      <c r="S31" s="29"/>
      <c r="T31" s="29"/>
      <c r="U31" s="29"/>
      <c r="V31" s="33"/>
      <c r="W31" s="45"/>
    </row>
    <row r="32" customFormat="false" ht="9" hidden="false" customHeight="true" outlineLevel="0" collapsed="false">
      <c r="B32" s="43"/>
      <c r="C32" s="40"/>
      <c r="D32" s="40"/>
      <c r="E32" s="54"/>
      <c r="F32" s="29"/>
      <c r="G32" s="29"/>
      <c r="H32" s="29"/>
      <c r="I32" s="29"/>
      <c r="J32" s="29"/>
      <c r="K32" s="29"/>
      <c r="L32" s="29"/>
      <c r="M32" s="29"/>
      <c r="N32" s="29"/>
      <c r="O32" s="10"/>
      <c r="P32" s="31"/>
      <c r="Q32" s="32"/>
      <c r="R32" s="29"/>
      <c r="S32" s="29"/>
      <c r="T32" s="29"/>
      <c r="U32" s="29"/>
      <c r="V32" s="33"/>
      <c r="W32" s="45"/>
    </row>
    <row r="33" customFormat="false" ht="102.75" hidden="false" customHeight="true" outlineLevel="0" collapsed="false">
      <c r="B33" s="38"/>
      <c r="C33" s="50"/>
      <c r="D33" s="50"/>
      <c r="E33" s="55"/>
      <c r="F33" s="29"/>
      <c r="G33" s="29"/>
      <c r="H33" s="29"/>
      <c r="I33" s="29"/>
      <c r="J33" s="52"/>
      <c r="K33" s="29"/>
      <c r="L33" s="29"/>
      <c r="M33" s="29"/>
      <c r="N33" s="52"/>
      <c r="O33" s="10" t="s">
        <v>85</v>
      </c>
      <c r="P33" s="31" t="n">
        <v>44095</v>
      </c>
      <c r="Q33" s="56" t="s">
        <v>41</v>
      </c>
      <c r="R33" s="29" t="n">
        <v>15</v>
      </c>
      <c r="S33" s="29" t="n">
        <v>30</v>
      </c>
      <c r="T33" s="29" t="n">
        <v>20</v>
      </c>
      <c r="U33" s="29" t="n">
        <v>20</v>
      </c>
      <c r="V33" s="33" t="n">
        <f aca="false">SUM(R33:U33)</f>
        <v>85</v>
      </c>
      <c r="W33" s="34" t="s">
        <v>42</v>
      </c>
    </row>
    <row r="34" customFormat="false" ht="75.75" hidden="false" customHeight="true" outlineLevel="0" collapsed="false">
      <c r="B34" s="43" t="s">
        <v>87</v>
      </c>
      <c r="C34" s="40" t="s">
        <v>88</v>
      </c>
      <c r="D34" s="40" t="s">
        <v>63</v>
      </c>
      <c r="E34" s="39" t="s">
        <v>89</v>
      </c>
      <c r="F34" s="29" t="n">
        <v>1</v>
      </c>
      <c r="G34" s="29" t="n">
        <v>1</v>
      </c>
      <c r="H34" s="29"/>
      <c r="I34" s="29" t="n">
        <v>4</v>
      </c>
      <c r="J34" s="29"/>
      <c r="K34" s="29" t="n">
        <v>4</v>
      </c>
      <c r="L34" s="29"/>
      <c r="M34" s="29"/>
      <c r="N34" s="44"/>
      <c r="O34" s="10" t="s">
        <v>87</v>
      </c>
      <c r="P34" s="29" t="s">
        <v>90</v>
      </c>
      <c r="Q34" s="32" t="s">
        <v>91</v>
      </c>
      <c r="R34" s="29" t="n">
        <v>20</v>
      </c>
      <c r="S34" s="29" t="n">
        <v>30</v>
      </c>
      <c r="T34" s="29" t="n">
        <v>20</v>
      </c>
      <c r="U34" s="29" t="n">
        <v>20</v>
      </c>
      <c r="V34" s="33" t="n">
        <f aca="false">SUM(R34:U35)</f>
        <v>90</v>
      </c>
      <c r="W34" s="45" t="s">
        <v>42</v>
      </c>
    </row>
    <row r="35" customFormat="false" ht="49.5" hidden="false" customHeight="true" outlineLevel="0" collapsed="false">
      <c r="B35" s="43"/>
      <c r="C35" s="40"/>
      <c r="D35" s="40"/>
      <c r="E35" s="28" t="s">
        <v>92</v>
      </c>
      <c r="F35" s="29"/>
      <c r="G35" s="29"/>
      <c r="H35" s="29"/>
      <c r="I35" s="29"/>
      <c r="J35" s="29"/>
      <c r="K35" s="29"/>
      <c r="L35" s="29"/>
      <c r="M35" s="29"/>
      <c r="N35" s="44"/>
      <c r="O35" s="10"/>
      <c r="P35" s="29"/>
      <c r="Q35" s="32"/>
      <c r="R35" s="29"/>
      <c r="S35" s="29"/>
      <c r="T35" s="29"/>
      <c r="U35" s="29"/>
      <c r="V35" s="33"/>
      <c r="W35" s="45"/>
    </row>
    <row r="36" customFormat="false" ht="102" hidden="false" customHeight="true" outlineLevel="0" collapsed="false">
      <c r="B36" s="27"/>
      <c r="C36" s="28"/>
      <c r="D36" s="28"/>
      <c r="E36" s="28"/>
      <c r="F36" s="29"/>
      <c r="G36" s="29"/>
      <c r="H36" s="29"/>
      <c r="I36" s="29"/>
      <c r="J36" s="51"/>
      <c r="K36" s="29"/>
      <c r="L36" s="29"/>
      <c r="M36" s="29"/>
      <c r="N36" s="53"/>
      <c r="O36" s="10" t="s">
        <v>87</v>
      </c>
      <c r="P36" s="31" t="n">
        <v>44092</v>
      </c>
      <c r="Q36" s="32" t="s">
        <v>91</v>
      </c>
      <c r="R36" s="29" t="n">
        <v>20</v>
      </c>
      <c r="S36" s="29" t="n">
        <v>30</v>
      </c>
      <c r="T36" s="29" t="n">
        <v>20</v>
      </c>
      <c r="U36" s="29" t="n">
        <v>20</v>
      </c>
      <c r="V36" s="33" t="n">
        <f aca="false">SUM(R36:U36)</f>
        <v>90</v>
      </c>
      <c r="W36" s="34" t="s">
        <v>42</v>
      </c>
    </row>
    <row r="37" customFormat="false" ht="111.75" hidden="false" customHeight="true" outlineLevel="0" collapsed="false">
      <c r="B37" s="27" t="s">
        <v>93</v>
      </c>
      <c r="C37" s="28" t="s">
        <v>94</v>
      </c>
      <c r="D37" s="28" t="s">
        <v>63</v>
      </c>
      <c r="E37" s="28" t="s">
        <v>95</v>
      </c>
      <c r="F37" s="29"/>
      <c r="G37" s="29" t="n">
        <v>1</v>
      </c>
      <c r="H37" s="29"/>
      <c r="I37" s="29" t="n">
        <v>3</v>
      </c>
      <c r="J37" s="29"/>
      <c r="K37" s="29" t="n">
        <v>2</v>
      </c>
      <c r="L37" s="29"/>
      <c r="M37" s="29"/>
      <c r="N37" s="30"/>
      <c r="O37" s="10" t="s">
        <v>93</v>
      </c>
      <c r="P37" s="29" t="s">
        <v>90</v>
      </c>
      <c r="Q37" s="32" t="s">
        <v>70</v>
      </c>
      <c r="R37" s="29" t="n">
        <v>30</v>
      </c>
      <c r="S37" s="29" t="n">
        <v>25</v>
      </c>
      <c r="T37" s="29" t="n">
        <v>20</v>
      </c>
      <c r="U37" s="29" t="n">
        <v>20</v>
      </c>
      <c r="V37" s="33" t="n">
        <f aca="false">SUM(R37:U37)</f>
        <v>95</v>
      </c>
      <c r="W37" s="34" t="s">
        <v>42</v>
      </c>
    </row>
    <row r="38" customFormat="false" ht="21" hidden="false" customHeight="true" outlineLevel="0" collapsed="false">
      <c r="B38" s="43" t="s">
        <v>96</v>
      </c>
      <c r="C38" s="40" t="s">
        <v>97</v>
      </c>
      <c r="D38" s="40" t="s">
        <v>63</v>
      </c>
      <c r="E38" s="55" t="s">
        <v>98</v>
      </c>
      <c r="F38" s="29" t="n">
        <v>1</v>
      </c>
      <c r="G38" s="29"/>
      <c r="H38" s="29" t="n">
        <v>1</v>
      </c>
      <c r="I38" s="29"/>
      <c r="J38" s="29"/>
      <c r="K38" s="29"/>
      <c r="L38" s="29" t="n">
        <v>1</v>
      </c>
      <c r="M38" s="44"/>
      <c r="N38" s="29" t="n">
        <v>1</v>
      </c>
      <c r="O38" s="21" t="s">
        <v>99</v>
      </c>
      <c r="P38" s="31" t="n">
        <v>44092</v>
      </c>
      <c r="Q38" s="32" t="s">
        <v>100</v>
      </c>
      <c r="R38" s="29" t="n">
        <v>30</v>
      </c>
      <c r="S38" s="29" t="n">
        <v>30</v>
      </c>
      <c r="T38" s="29" t="n">
        <v>20</v>
      </c>
      <c r="U38" s="29" t="n">
        <v>20</v>
      </c>
      <c r="V38" s="33" t="n">
        <f aca="false">SUM(R38:U39)</f>
        <v>100</v>
      </c>
      <c r="W38" s="45" t="s">
        <v>101</v>
      </c>
    </row>
    <row r="39" customFormat="false" ht="159.75" hidden="false" customHeight="true" outlineLevel="0" collapsed="false">
      <c r="B39" s="43"/>
      <c r="C39" s="40"/>
      <c r="D39" s="40"/>
      <c r="E39" s="55"/>
      <c r="F39" s="29"/>
      <c r="G39" s="29"/>
      <c r="H39" s="29"/>
      <c r="I39" s="29"/>
      <c r="J39" s="29"/>
      <c r="K39" s="29"/>
      <c r="L39" s="29"/>
      <c r="M39" s="44"/>
      <c r="N39" s="29"/>
      <c r="O39" s="21"/>
      <c r="P39" s="31"/>
      <c r="Q39" s="32"/>
      <c r="R39" s="29"/>
      <c r="S39" s="29"/>
      <c r="T39" s="29"/>
      <c r="U39" s="29"/>
      <c r="V39" s="33"/>
      <c r="W39" s="45"/>
    </row>
    <row r="40" customFormat="false" ht="183" hidden="false" customHeight="true" outlineLevel="0" collapsed="false">
      <c r="B40" s="38"/>
      <c r="C40" s="50"/>
      <c r="D40" s="57"/>
      <c r="E40" s="58" t="s">
        <v>47</v>
      </c>
      <c r="F40" s="59"/>
      <c r="G40" s="41"/>
      <c r="H40" s="41"/>
      <c r="I40" s="41"/>
      <c r="J40" s="52"/>
      <c r="K40" s="41"/>
      <c r="L40" s="41"/>
      <c r="M40" s="44"/>
      <c r="N40" s="52"/>
      <c r="O40" s="21" t="s">
        <v>99</v>
      </c>
      <c r="P40" s="31" t="n">
        <v>44095</v>
      </c>
      <c r="Q40" s="60" t="s">
        <v>100</v>
      </c>
      <c r="R40" s="29" t="n">
        <v>30</v>
      </c>
      <c r="S40" s="29" t="n">
        <v>30</v>
      </c>
      <c r="T40" s="29" t="n">
        <v>20</v>
      </c>
      <c r="U40" s="29" t="n">
        <v>20</v>
      </c>
      <c r="V40" s="33" t="n">
        <f aca="false">SUM(R40:U40)</f>
        <v>100</v>
      </c>
      <c r="W40" s="34" t="s">
        <v>42</v>
      </c>
    </row>
    <row r="41" customFormat="false" ht="60.75" hidden="false" customHeight="true" outlineLevel="0" collapsed="false">
      <c r="B41" s="43" t="s">
        <v>102</v>
      </c>
      <c r="C41" s="40" t="s">
        <v>103</v>
      </c>
      <c r="D41" s="40" t="s">
        <v>104</v>
      </c>
      <c r="E41" s="61" t="s">
        <v>105</v>
      </c>
      <c r="F41" s="29" t="n">
        <v>1</v>
      </c>
      <c r="G41" s="29"/>
      <c r="H41" s="29"/>
      <c r="I41" s="29" t="n">
        <v>3</v>
      </c>
      <c r="J41" s="29" t="n">
        <v>1</v>
      </c>
      <c r="K41" s="29"/>
      <c r="L41" s="29"/>
      <c r="M41" s="29"/>
      <c r="N41" s="29"/>
      <c r="O41" s="21" t="s">
        <v>102</v>
      </c>
      <c r="P41" s="31" t="n">
        <v>44091</v>
      </c>
      <c r="Q41" s="32" t="s">
        <v>70</v>
      </c>
      <c r="R41" s="32" t="n">
        <v>25</v>
      </c>
      <c r="S41" s="29" t="n">
        <v>30</v>
      </c>
      <c r="T41" s="29" t="n">
        <v>20</v>
      </c>
      <c r="U41" s="29" t="n">
        <v>20</v>
      </c>
      <c r="V41" s="33" t="n">
        <f aca="false">SUM(R41:U43)</f>
        <v>95</v>
      </c>
      <c r="W41" s="34" t="s">
        <v>42</v>
      </c>
    </row>
    <row r="42" customFormat="false" ht="114" hidden="false" customHeight="true" outlineLevel="0" collapsed="false">
      <c r="B42" s="43"/>
      <c r="C42" s="40"/>
      <c r="D42" s="40"/>
      <c r="E42" s="54" t="s">
        <v>106</v>
      </c>
      <c r="F42" s="29"/>
      <c r="G42" s="29"/>
      <c r="H42" s="29"/>
      <c r="I42" s="29"/>
      <c r="J42" s="29"/>
      <c r="K42" s="29"/>
      <c r="L42" s="29"/>
      <c r="M42" s="29"/>
      <c r="N42" s="29"/>
      <c r="O42" s="21"/>
      <c r="P42" s="31"/>
      <c r="Q42" s="32"/>
      <c r="R42" s="32"/>
      <c r="S42" s="29"/>
      <c r="T42" s="29"/>
      <c r="U42" s="29"/>
      <c r="V42" s="33"/>
      <c r="W42" s="34" t="s">
        <v>47</v>
      </c>
    </row>
    <row r="43" customFormat="false" ht="29.25" hidden="false" customHeight="true" outlineLevel="0" collapsed="false">
      <c r="B43" s="43"/>
      <c r="C43" s="40"/>
      <c r="D43" s="40"/>
      <c r="E43" s="54"/>
      <c r="F43" s="29"/>
      <c r="G43" s="29"/>
      <c r="H43" s="29"/>
      <c r="I43" s="29"/>
      <c r="J43" s="29"/>
      <c r="K43" s="29"/>
      <c r="L43" s="29"/>
      <c r="M43" s="29"/>
      <c r="N43" s="29"/>
      <c r="O43" s="21"/>
      <c r="P43" s="31"/>
      <c r="Q43" s="32"/>
      <c r="R43" s="32"/>
      <c r="S43" s="29"/>
      <c r="T43" s="29"/>
      <c r="U43" s="29"/>
      <c r="V43" s="33"/>
      <c r="W43" s="34" t="s">
        <v>47</v>
      </c>
    </row>
    <row r="44" customFormat="false" ht="108" hidden="false" customHeight="true" outlineLevel="0" collapsed="false">
      <c r="B44" s="38"/>
      <c r="C44" s="50"/>
      <c r="D44" s="50"/>
      <c r="E44" s="62"/>
      <c r="F44" s="52"/>
      <c r="G44" s="52"/>
      <c r="H44" s="52" t="n">
        <v>1</v>
      </c>
      <c r="I44" s="52"/>
      <c r="J44" s="52"/>
      <c r="K44" s="52"/>
      <c r="L44" s="52"/>
      <c r="M44" s="41"/>
      <c r="N44" s="52" t="n">
        <v>1</v>
      </c>
      <c r="O44" s="21" t="s">
        <v>107</v>
      </c>
      <c r="P44" s="31" t="n">
        <v>44095</v>
      </c>
      <c r="Q44" s="60" t="s">
        <v>108</v>
      </c>
      <c r="R44" s="32" t="n">
        <v>25</v>
      </c>
      <c r="S44" s="29" t="n">
        <v>30</v>
      </c>
      <c r="T44" s="29" t="n">
        <v>20</v>
      </c>
      <c r="U44" s="29" t="n">
        <v>20</v>
      </c>
      <c r="V44" s="33" t="n">
        <f aca="false">SUM(R44:U44)</f>
        <v>95</v>
      </c>
      <c r="W44" s="34" t="s">
        <v>42</v>
      </c>
    </row>
    <row r="45" customFormat="false" ht="18.75" hidden="false" customHeight="true" outlineLevel="0" collapsed="false">
      <c r="B45" s="43" t="s">
        <v>109</v>
      </c>
      <c r="C45" s="40" t="s">
        <v>110</v>
      </c>
      <c r="D45" s="40" t="s">
        <v>104</v>
      </c>
      <c r="E45" s="55" t="s">
        <v>111</v>
      </c>
      <c r="F45" s="29" t="n">
        <v>1</v>
      </c>
      <c r="G45" s="29"/>
      <c r="H45" s="29"/>
      <c r="I45" s="29" t="n">
        <v>3</v>
      </c>
      <c r="J45" s="29" t="n">
        <v>1</v>
      </c>
      <c r="K45" s="29"/>
      <c r="L45" s="29"/>
      <c r="M45" s="29"/>
      <c r="N45" s="29"/>
      <c r="O45" s="21" t="s">
        <v>112</v>
      </c>
      <c r="P45" s="31" t="n">
        <v>44091</v>
      </c>
      <c r="Q45" s="32" t="s">
        <v>70</v>
      </c>
      <c r="R45" s="29" t="n">
        <v>20</v>
      </c>
      <c r="S45" s="29" t="n">
        <v>25</v>
      </c>
      <c r="T45" s="29" t="n">
        <v>20</v>
      </c>
      <c r="U45" s="29" t="n">
        <v>20</v>
      </c>
      <c r="V45" s="33" t="n">
        <f aca="false">SUM(R45:U46)</f>
        <v>85</v>
      </c>
      <c r="W45" s="45" t="s">
        <v>42</v>
      </c>
    </row>
    <row r="46" customFormat="false" ht="128.25" hidden="false" customHeight="true" outlineLevel="0" collapsed="false">
      <c r="B46" s="43"/>
      <c r="C46" s="40"/>
      <c r="D46" s="40"/>
      <c r="E46" s="55"/>
      <c r="F46" s="29"/>
      <c r="G46" s="29"/>
      <c r="H46" s="29"/>
      <c r="I46" s="29"/>
      <c r="J46" s="29"/>
      <c r="K46" s="29"/>
      <c r="L46" s="29"/>
      <c r="M46" s="29"/>
      <c r="N46" s="29"/>
      <c r="O46" s="21"/>
      <c r="P46" s="31"/>
      <c r="Q46" s="32"/>
      <c r="R46" s="29"/>
      <c r="S46" s="29"/>
      <c r="T46" s="29"/>
      <c r="U46" s="29"/>
      <c r="V46" s="33"/>
      <c r="W46" s="45"/>
    </row>
    <row r="47" customFormat="false" ht="115.5" hidden="false" customHeight="true" outlineLevel="0" collapsed="false">
      <c r="B47" s="27"/>
      <c r="C47" s="28"/>
      <c r="D47" s="28"/>
      <c r="E47" s="63"/>
      <c r="F47" s="51"/>
      <c r="G47" s="51"/>
      <c r="H47" s="51" t="n">
        <v>1</v>
      </c>
      <c r="I47" s="51"/>
      <c r="J47" s="51"/>
      <c r="K47" s="51"/>
      <c r="L47" s="51"/>
      <c r="M47" s="51"/>
      <c r="N47" s="51" t="n">
        <v>1</v>
      </c>
      <c r="O47" s="21" t="s">
        <v>113</v>
      </c>
      <c r="P47" s="31" t="n">
        <v>44095</v>
      </c>
      <c r="Q47" s="56" t="s">
        <v>114</v>
      </c>
      <c r="R47" s="29" t="n">
        <v>20</v>
      </c>
      <c r="S47" s="29" t="n">
        <v>25</v>
      </c>
      <c r="T47" s="29" t="n">
        <v>20</v>
      </c>
      <c r="U47" s="29" t="n">
        <v>20</v>
      </c>
      <c r="V47" s="33" t="n">
        <f aca="false">SUM(R47:U47)</f>
        <v>85</v>
      </c>
      <c r="W47" s="34" t="s">
        <v>42</v>
      </c>
    </row>
    <row r="48" customFormat="false" ht="109.5" hidden="false" customHeight="true" outlineLevel="0" collapsed="false">
      <c r="B48" s="27" t="s">
        <v>115</v>
      </c>
      <c r="C48" s="28" t="s">
        <v>116</v>
      </c>
      <c r="D48" s="28" t="s">
        <v>117</v>
      </c>
      <c r="E48" s="28" t="s">
        <v>118</v>
      </c>
      <c r="F48" s="29"/>
      <c r="G48" s="29"/>
      <c r="H48" s="29"/>
      <c r="I48" s="29"/>
      <c r="J48" s="29"/>
      <c r="K48" s="29"/>
      <c r="L48" s="29"/>
      <c r="M48" s="29"/>
      <c r="N48" s="30"/>
      <c r="O48" s="35"/>
      <c r="P48" s="30"/>
      <c r="Q48" s="29"/>
      <c r="R48" s="30"/>
      <c r="S48" s="30"/>
      <c r="T48" s="30"/>
      <c r="U48" s="30"/>
      <c r="V48" s="33"/>
      <c r="W48" s="34" t="s">
        <v>42</v>
      </c>
    </row>
    <row r="49" customFormat="false" ht="141" hidden="false" customHeight="true" outlineLevel="0" collapsed="false">
      <c r="B49" s="64" t="s">
        <v>119</v>
      </c>
      <c r="C49" s="65" t="s">
        <v>120</v>
      </c>
      <c r="D49" s="39" t="s">
        <v>121</v>
      </c>
      <c r="E49" s="66" t="s">
        <v>122</v>
      </c>
      <c r="F49" s="29" t="n">
        <v>1</v>
      </c>
      <c r="G49" s="29"/>
      <c r="H49" s="29"/>
      <c r="I49" s="29" t="n">
        <v>3</v>
      </c>
      <c r="J49" s="29" t="n">
        <v>1</v>
      </c>
      <c r="K49" s="29"/>
      <c r="L49" s="29"/>
      <c r="M49" s="29"/>
      <c r="N49" s="30"/>
      <c r="O49" s="21" t="s">
        <v>119</v>
      </c>
      <c r="P49" s="31" t="n">
        <v>44092</v>
      </c>
      <c r="Q49" s="32" t="s">
        <v>70</v>
      </c>
      <c r="R49" s="29" t="n">
        <v>30</v>
      </c>
      <c r="S49" s="29" t="n">
        <v>30</v>
      </c>
      <c r="T49" s="29" t="n">
        <v>20</v>
      </c>
      <c r="U49" s="29" t="n">
        <v>20</v>
      </c>
      <c r="V49" s="33" t="n">
        <f aca="false">SUM(R49:U49)</f>
        <v>100</v>
      </c>
      <c r="W49" s="34" t="s">
        <v>42</v>
      </c>
    </row>
    <row r="50" customFormat="false" ht="167.25" hidden="false" customHeight="true" outlineLevel="0" collapsed="false">
      <c r="B50" s="43" t="s">
        <v>123</v>
      </c>
      <c r="C50" s="40" t="s">
        <v>124</v>
      </c>
      <c r="D50" s="40" t="s">
        <v>117</v>
      </c>
      <c r="E50" s="40" t="s">
        <v>125</v>
      </c>
      <c r="F50" s="29" t="n">
        <v>1</v>
      </c>
      <c r="G50" s="29"/>
      <c r="H50" s="29"/>
      <c r="I50" s="29" t="n">
        <v>1</v>
      </c>
      <c r="J50" s="29"/>
      <c r="K50" s="29"/>
      <c r="L50" s="29"/>
      <c r="M50" s="29"/>
      <c r="N50" s="30"/>
      <c r="O50" s="21" t="s">
        <v>126</v>
      </c>
      <c r="P50" s="31" t="n">
        <v>44092</v>
      </c>
      <c r="Q50" s="32" t="s">
        <v>70</v>
      </c>
      <c r="R50" s="29" t="n">
        <v>20</v>
      </c>
      <c r="S50" s="29" t="n">
        <v>25</v>
      </c>
      <c r="T50" s="29" t="n">
        <v>20</v>
      </c>
      <c r="U50" s="29" t="n">
        <v>20</v>
      </c>
      <c r="V50" s="33" t="n">
        <f aca="false">SUM(R50:U50)</f>
        <v>85</v>
      </c>
      <c r="W50" s="34" t="s">
        <v>42</v>
      </c>
    </row>
    <row r="51" customFormat="false" ht="50.25" hidden="false" customHeight="true" outlineLevel="0" collapsed="false">
      <c r="B51" s="43" t="s">
        <v>127</v>
      </c>
      <c r="C51" s="40" t="s">
        <v>128</v>
      </c>
      <c r="D51" s="40" t="s">
        <v>63</v>
      </c>
      <c r="E51" s="40" t="s">
        <v>129</v>
      </c>
      <c r="F51" s="29" t="n">
        <v>1</v>
      </c>
      <c r="G51" s="29"/>
      <c r="H51" s="29"/>
      <c r="I51" s="29" t="n">
        <v>1</v>
      </c>
      <c r="J51" s="29"/>
      <c r="K51" s="29" t="n">
        <v>4</v>
      </c>
      <c r="L51" s="29"/>
      <c r="M51" s="44"/>
      <c r="N51" s="44"/>
      <c r="O51" s="21" t="s">
        <v>127</v>
      </c>
      <c r="P51" s="31" t="n">
        <v>44092</v>
      </c>
      <c r="Q51" s="32" t="s">
        <v>130</v>
      </c>
      <c r="R51" s="29" t="n">
        <v>20</v>
      </c>
      <c r="S51" s="29" t="n">
        <v>20</v>
      </c>
      <c r="T51" s="29" t="n">
        <v>20</v>
      </c>
      <c r="U51" s="29" t="n">
        <v>20</v>
      </c>
      <c r="V51" s="33" t="n">
        <f aca="false">SUM(R51:U53)</f>
        <v>80</v>
      </c>
      <c r="W51" s="34" t="s">
        <v>47</v>
      </c>
    </row>
    <row r="52" customFormat="false" ht="15" hidden="false" customHeight="false" outlineLevel="0" collapsed="false">
      <c r="B52" s="43"/>
      <c r="C52" s="40"/>
      <c r="D52" s="40"/>
      <c r="E52" s="40"/>
      <c r="F52" s="29"/>
      <c r="G52" s="29"/>
      <c r="H52" s="29"/>
      <c r="I52" s="29"/>
      <c r="J52" s="29"/>
      <c r="K52" s="29"/>
      <c r="L52" s="29"/>
      <c r="M52" s="44"/>
      <c r="N52" s="44"/>
      <c r="O52" s="21"/>
      <c r="P52" s="31"/>
      <c r="Q52" s="32"/>
      <c r="R52" s="29"/>
      <c r="S52" s="29"/>
      <c r="T52" s="29"/>
      <c r="U52" s="29"/>
      <c r="V52" s="33"/>
      <c r="W52" s="34" t="s">
        <v>47</v>
      </c>
    </row>
    <row r="53" customFormat="false" ht="107.25" hidden="false" customHeight="true" outlineLevel="0" collapsed="false">
      <c r="B53" s="43"/>
      <c r="C53" s="40"/>
      <c r="D53" s="40"/>
      <c r="E53" s="40"/>
      <c r="F53" s="29"/>
      <c r="G53" s="29"/>
      <c r="H53" s="29"/>
      <c r="I53" s="29"/>
      <c r="J53" s="29"/>
      <c r="K53" s="29"/>
      <c r="L53" s="29"/>
      <c r="M53" s="44"/>
      <c r="N53" s="44"/>
      <c r="O53" s="21"/>
      <c r="P53" s="31"/>
      <c r="Q53" s="32"/>
      <c r="R53" s="29"/>
      <c r="S53" s="29"/>
      <c r="T53" s="29"/>
      <c r="U53" s="29"/>
      <c r="V53" s="33"/>
      <c r="W53" s="34" t="s">
        <v>42</v>
      </c>
    </row>
    <row r="54" customFormat="false" ht="15.75" hidden="false" customHeight="true" outlineLevel="0" collapsed="false">
      <c r="B54" s="32" t="s">
        <v>131</v>
      </c>
      <c r="C54" s="32"/>
      <c r="D54" s="32"/>
      <c r="E54" s="32"/>
      <c r="F54" s="32"/>
      <c r="G54" s="32"/>
      <c r="H54" s="32"/>
      <c r="I54" s="29" t="s">
        <v>35</v>
      </c>
      <c r="J54" s="29"/>
      <c r="K54" s="29"/>
      <c r="L54" s="29"/>
      <c r="M54" s="29"/>
      <c r="N54" s="29"/>
      <c r="O54" s="35"/>
      <c r="P54" s="30"/>
      <c r="Q54" s="29"/>
      <c r="R54" s="30"/>
      <c r="S54" s="30"/>
      <c r="T54" s="30"/>
      <c r="U54" s="30"/>
      <c r="V54" s="33"/>
      <c r="W54" s="34" t="s">
        <v>47</v>
      </c>
    </row>
    <row r="55" customFormat="false" ht="85.5" hidden="false" customHeight="true" outlineLevel="0" collapsed="false">
      <c r="B55" s="27" t="s">
        <v>132</v>
      </c>
      <c r="C55" s="28" t="s">
        <v>133</v>
      </c>
      <c r="D55" s="28" t="s">
        <v>63</v>
      </c>
      <c r="E55" s="28" t="s">
        <v>134</v>
      </c>
      <c r="F55" s="29"/>
      <c r="G55" s="29"/>
      <c r="H55" s="29"/>
      <c r="I55" s="29"/>
      <c r="J55" s="29"/>
      <c r="K55" s="29"/>
      <c r="L55" s="29"/>
      <c r="M55" s="30"/>
      <c r="N55" s="30"/>
      <c r="O55" s="35"/>
      <c r="P55" s="30"/>
      <c r="Q55" s="29"/>
      <c r="R55" s="30"/>
      <c r="S55" s="30"/>
      <c r="T55" s="30"/>
      <c r="U55" s="30"/>
      <c r="V55" s="33"/>
      <c r="W55" s="34" t="s">
        <v>42</v>
      </c>
    </row>
    <row r="56" customFormat="false" ht="95.25" hidden="false" customHeight="true" outlineLevel="0" collapsed="false">
      <c r="B56" s="27" t="s">
        <v>135</v>
      </c>
      <c r="C56" s="28" t="s">
        <v>136</v>
      </c>
      <c r="D56" s="28" t="s">
        <v>63</v>
      </c>
      <c r="E56" s="28" t="s">
        <v>137</v>
      </c>
      <c r="F56" s="29"/>
      <c r="G56" s="29"/>
      <c r="H56" s="29"/>
      <c r="I56" s="29"/>
      <c r="J56" s="29"/>
      <c r="K56" s="29"/>
      <c r="L56" s="29"/>
      <c r="M56" s="30"/>
      <c r="N56" s="30"/>
      <c r="O56" s="35"/>
      <c r="P56" s="30"/>
      <c r="Q56" s="29"/>
      <c r="R56" s="30"/>
      <c r="S56" s="30"/>
      <c r="T56" s="30"/>
      <c r="U56" s="30"/>
      <c r="V56" s="33"/>
      <c r="W56" s="34" t="s">
        <v>42</v>
      </c>
    </row>
    <row r="57" customFormat="false" ht="213.75" hidden="false" customHeight="true" outlineLevel="0" collapsed="false">
      <c r="B57" s="27" t="s">
        <v>138</v>
      </c>
      <c r="C57" s="28" t="s">
        <v>139</v>
      </c>
      <c r="D57" s="28" t="s">
        <v>63</v>
      </c>
      <c r="E57" s="28" t="s">
        <v>140</v>
      </c>
      <c r="F57" s="29" t="n">
        <v>1</v>
      </c>
      <c r="G57" s="29"/>
      <c r="H57" s="29"/>
      <c r="I57" s="29" t="n">
        <v>4</v>
      </c>
      <c r="J57" s="29"/>
      <c r="K57" s="29" t="n">
        <v>3</v>
      </c>
      <c r="L57" s="29"/>
      <c r="M57" s="30"/>
      <c r="N57" s="29"/>
      <c r="O57" s="21" t="s">
        <v>141</v>
      </c>
      <c r="P57" s="31" t="n">
        <v>44092</v>
      </c>
      <c r="Q57" s="32" t="s">
        <v>142</v>
      </c>
      <c r="R57" s="29" t="n">
        <v>30</v>
      </c>
      <c r="S57" s="29" t="n">
        <v>30</v>
      </c>
      <c r="T57" s="29" t="n">
        <v>20</v>
      </c>
      <c r="U57" s="29" t="n">
        <v>20</v>
      </c>
      <c r="V57" s="33" t="n">
        <f aca="false">SUM(R57:U57)</f>
        <v>100</v>
      </c>
      <c r="W57" s="34" t="s">
        <v>42</v>
      </c>
    </row>
    <row r="58" customFormat="false" ht="147.75" hidden="false" customHeight="true" outlineLevel="0" collapsed="false">
      <c r="B58" s="27"/>
      <c r="C58" s="28"/>
      <c r="D58" s="28"/>
      <c r="E58" s="28"/>
      <c r="F58" s="29"/>
      <c r="G58" s="29"/>
      <c r="H58" s="29" t="n">
        <v>1</v>
      </c>
      <c r="I58" s="29"/>
      <c r="J58" s="29"/>
      <c r="K58" s="29"/>
      <c r="L58" s="29"/>
      <c r="M58" s="30"/>
      <c r="N58" s="29" t="n">
        <v>1</v>
      </c>
      <c r="O58" s="21" t="s">
        <v>143</v>
      </c>
      <c r="P58" s="31" t="n">
        <v>20</v>
      </c>
      <c r="Q58" s="32" t="s">
        <v>142</v>
      </c>
      <c r="R58" s="29" t="n">
        <v>30</v>
      </c>
      <c r="S58" s="29" t="n">
        <v>30</v>
      </c>
      <c r="T58" s="29" t="n">
        <v>20</v>
      </c>
      <c r="U58" s="29" t="n">
        <v>20</v>
      </c>
      <c r="V58" s="33" t="n">
        <f aca="false">SUM(R58:U58)</f>
        <v>100</v>
      </c>
      <c r="W58" s="34" t="s">
        <v>42</v>
      </c>
    </row>
    <row r="59" customFormat="false" ht="133.5" hidden="false" customHeight="true" outlineLevel="0" collapsed="false">
      <c r="B59" s="27" t="s">
        <v>144</v>
      </c>
      <c r="C59" s="28" t="s">
        <v>145</v>
      </c>
      <c r="D59" s="28" t="s">
        <v>63</v>
      </c>
      <c r="E59" s="28" t="s">
        <v>146</v>
      </c>
      <c r="F59" s="29" t="n">
        <v>2</v>
      </c>
      <c r="G59" s="29"/>
      <c r="H59" s="29" t="n">
        <v>1</v>
      </c>
      <c r="I59" s="29" t="n">
        <v>2</v>
      </c>
      <c r="J59" s="29"/>
      <c r="K59" s="29" t="n">
        <v>2</v>
      </c>
      <c r="L59" s="29"/>
      <c r="M59" s="30"/>
      <c r="N59" s="29" t="n">
        <v>1</v>
      </c>
      <c r="O59" s="21" t="s">
        <v>147</v>
      </c>
      <c r="P59" s="31" t="n">
        <v>44091</v>
      </c>
      <c r="Q59" s="32" t="s">
        <v>70</v>
      </c>
      <c r="R59" s="29" t="n">
        <v>25</v>
      </c>
      <c r="S59" s="29" t="n">
        <v>30</v>
      </c>
      <c r="T59" s="29" t="n">
        <v>20</v>
      </c>
      <c r="U59" s="29" t="n">
        <v>20</v>
      </c>
      <c r="V59" s="33" t="n">
        <f aca="false">SUM(R59:U59)</f>
        <v>95</v>
      </c>
      <c r="W59" s="34" t="s">
        <v>42</v>
      </c>
    </row>
    <row r="60" customFormat="false" ht="194.25" hidden="false" customHeight="true" outlineLevel="0" collapsed="false">
      <c r="B60" s="27"/>
      <c r="C60" s="28"/>
      <c r="D60" s="28"/>
      <c r="E60" s="39"/>
      <c r="F60" s="29"/>
      <c r="G60" s="29"/>
      <c r="H60" s="29"/>
      <c r="I60" s="29"/>
      <c r="J60" s="29"/>
      <c r="K60" s="29"/>
      <c r="L60" s="29"/>
      <c r="M60" s="30"/>
      <c r="N60" s="29"/>
      <c r="O60" s="21" t="s">
        <v>147</v>
      </c>
      <c r="P60" s="31" t="n">
        <v>44092</v>
      </c>
      <c r="Q60" s="32" t="s">
        <v>148</v>
      </c>
      <c r="R60" s="29" t="n">
        <v>25</v>
      </c>
      <c r="S60" s="29" t="n">
        <v>30</v>
      </c>
      <c r="T60" s="29" t="n">
        <v>20</v>
      </c>
      <c r="U60" s="29" t="n">
        <v>20</v>
      </c>
      <c r="V60" s="33" t="n">
        <f aca="false">SUM(R60:U60)</f>
        <v>95</v>
      </c>
      <c r="W60" s="34" t="s">
        <v>42</v>
      </c>
    </row>
    <row r="61" customFormat="false" ht="184.5" hidden="false" customHeight="true" outlineLevel="0" collapsed="false">
      <c r="B61" s="27"/>
      <c r="C61" s="28"/>
      <c r="D61" s="28"/>
      <c r="E61" s="40"/>
      <c r="F61" s="29"/>
      <c r="G61" s="29"/>
      <c r="H61" s="29"/>
      <c r="I61" s="29"/>
      <c r="J61" s="29"/>
      <c r="K61" s="29"/>
      <c r="L61" s="29"/>
      <c r="M61" s="30"/>
      <c r="N61" s="29"/>
      <c r="O61" s="21" t="s">
        <v>147</v>
      </c>
      <c r="P61" s="31" t="n">
        <v>44095</v>
      </c>
      <c r="Q61" s="32" t="s">
        <v>149</v>
      </c>
      <c r="R61" s="29" t="n">
        <v>25</v>
      </c>
      <c r="S61" s="29" t="n">
        <v>30</v>
      </c>
      <c r="T61" s="29" t="n">
        <v>20</v>
      </c>
      <c r="U61" s="29" t="n">
        <v>20</v>
      </c>
      <c r="V61" s="33" t="n">
        <f aca="false">SUM(R61:U61)</f>
        <v>95</v>
      </c>
      <c r="W61" s="34" t="s">
        <v>42</v>
      </c>
    </row>
    <row r="62" customFormat="false" ht="90.75" hidden="false" customHeight="false" outlineLevel="0" collapsed="false">
      <c r="B62" s="27" t="s">
        <v>150</v>
      </c>
      <c r="C62" s="28" t="s">
        <v>151</v>
      </c>
      <c r="D62" s="28" t="s">
        <v>63</v>
      </c>
      <c r="E62" s="40" t="s">
        <v>152</v>
      </c>
      <c r="F62" s="29"/>
      <c r="G62" s="29"/>
      <c r="H62" s="29"/>
      <c r="I62" s="29"/>
      <c r="J62" s="29"/>
      <c r="K62" s="29"/>
      <c r="L62" s="29"/>
      <c r="M62" s="30"/>
      <c r="N62" s="30"/>
      <c r="O62" s="35"/>
      <c r="P62" s="30"/>
      <c r="Q62" s="29"/>
      <c r="R62" s="30"/>
      <c r="S62" s="30"/>
      <c r="T62" s="30"/>
      <c r="U62" s="30"/>
      <c r="V62" s="33"/>
      <c r="W62" s="34" t="s">
        <v>42</v>
      </c>
    </row>
    <row r="63" customFormat="false" ht="132.75" hidden="false" customHeight="true" outlineLevel="0" collapsed="false">
      <c r="B63" s="27" t="s">
        <v>153</v>
      </c>
      <c r="C63" s="28" t="s">
        <v>154</v>
      </c>
      <c r="D63" s="28" t="s">
        <v>63</v>
      </c>
      <c r="E63" s="40" t="s">
        <v>155</v>
      </c>
      <c r="F63" s="29"/>
      <c r="G63" s="29"/>
      <c r="H63" s="29"/>
      <c r="I63" s="29"/>
      <c r="J63" s="29"/>
      <c r="K63" s="29"/>
      <c r="L63" s="29"/>
      <c r="M63" s="30"/>
      <c r="N63" s="30"/>
      <c r="O63" s="35"/>
      <c r="P63" s="30"/>
      <c r="Q63" s="29"/>
      <c r="R63" s="30"/>
      <c r="S63" s="30"/>
      <c r="T63" s="30"/>
      <c r="U63" s="30"/>
      <c r="V63" s="33"/>
      <c r="W63" s="34" t="s">
        <v>42</v>
      </c>
    </row>
    <row r="64" customFormat="false" ht="120" hidden="false" customHeight="true" outlineLevel="0" collapsed="false">
      <c r="B64" s="38" t="s">
        <v>156</v>
      </c>
      <c r="C64" s="67" t="s">
        <v>157</v>
      </c>
      <c r="D64" s="39" t="s">
        <v>63</v>
      </c>
      <c r="E64" s="50" t="s">
        <v>152</v>
      </c>
      <c r="F64" s="41" t="n">
        <v>1</v>
      </c>
      <c r="G64" s="41" t="n">
        <v>1</v>
      </c>
      <c r="H64" s="41" t="n">
        <v>1</v>
      </c>
      <c r="I64" s="41" t="n">
        <v>1</v>
      </c>
      <c r="J64" s="41"/>
      <c r="K64" s="41" t="n">
        <v>3</v>
      </c>
      <c r="L64" s="41"/>
      <c r="M64" s="42"/>
      <c r="N64" s="41" t="n">
        <v>1</v>
      </c>
      <c r="O64" s="10" t="s">
        <v>156</v>
      </c>
      <c r="P64" s="31" t="n">
        <v>44092</v>
      </c>
      <c r="Q64" s="32" t="s">
        <v>158</v>
      </c>
      <c r="R64" s="29" t="n">
        <v>30</v>
      </c>
      <c r="S64" s="29" t="n">
        <v>20</v>
      </c>
      <c r="T64" s="29" t="n">
        <v>20</v>
      </c>
      <c r="U64" s="29" t="n">
        <v>20</v>
      </c>
      <c r="V64" s="33" t="n">
        <f aca="false">SUM(R64:U64)</f>
        <v>90</v>
      </c>
      <c r="W64" s="34" t="s">
        <v>42</v>
      </c>
    </row>
    <row r="65" customFormat="false" ht="102" hidden="false" customHeight="true" outlineLevel="0" collapsed="false">
      <c r="B65" s="43"/>
      <c r="C65" s="68"/>
      <c r="D65" s="40"/>
      <c r="E65" s="40"/>
      <c r="F65" s="29"/>
      <c r="G65" s="29"/>
      <c r="H65" s="29"/>
      <c r="I65" s="29"/>
      <c r="J65" s="29"/>
      <c r="K65" s="29"/>
      <c r="L65" s="29"/>
      <c r="M65" s="30"/>
      <c r="N65" s="29"/>
      <c r="O65" s="69" t="s">
        <v>156</v>
      </c>
      <c r="P65" s="31" t="n">
        <v>44095</v>
      </c>
      <c r="Q65" s="32" t="s">
        <v>159</v>
      </c>
      <c r="R65" s="29" t="n">
        <v>30</v>
      </c>
      <c r="S65" s="29" t="n">
        <v>20</v>
      </c>
      <c r="T65" s="29" t="n">
        <v>20</v>
      </c>
      <c r="U65" s="29" t="n">
        <v>20</v>
      </c>
      <c r="V65" s="33" t="n">
        <f aca="false">SUM(R65:U65)</f>
        <v>90</v>
      </c>
      <c r="W65" s="34" t="s">
        <v>42</v>
      </c>
    </row>
    <row r="66" customFormat="false" ht="104.25" hidden="false" customHeight="true" outlineLevel="0" collapsed="false">
      <c r="B66" s="43"/>
      <c r="C66" s="68"/>
      <c r="D66" s="40"/>
      <c r="E66" s="40"/>
      <c r="F66" s="29"/>
      <c r="G66" s="29"/>
      <c r="H66" s="29"/>
      <c r="I66" s="29"/>
      <c r="J66" s="29"/>
      <c r="K66" s="29"/>
      <c r="L66" s="29"/>
      <c r="M66" s="30"/>
      <c r="N66" s="29"/>
      <c r="O66" s="69" t="s">
        <v>156</v>
      </c>
      <c r="P66" s="31" t="n">
        <v>44095</v>
      </c>
      <c r="Q66" s="32" t="s">
        <v>160</v>
      </c>
      <c r="R66" s="29" t="n">
        <v>30</v>
      </c>
      <c r="S66" s="29" t="n">
        <v>20</v>
      </c>
      <c r="T66" s="29" t="n">
        <v>20</v>
      </c>
      <c r="U66" s="29" t="n">
        <v>20</v>
      </c>
      <c r="V66" s="33" t="n">
        <f aca="false">SUM(R66:U66)</f>
        <v>90</v>
      </c>
      <c r="W66" s="34" t="s">
        <v>42</v>
      </c>
    </row>
    <row r="67" customFormat="false" ht="55.5" hidden="false" customHeight="true" outlineLevel="0" collapsed="false">
      <c r="B67" s="27" t="s">
        <v>161</v>
      </c>
      <c r="C67" s="70" t="s">
        <v>162</v>
      </c>
      <c r="D67" s="71" t="s">
        <v>63</v>
      </c>
      <c r="E67" s="71" t="s">
        <v>163</v>
      </c>
      <c r="F67" s="51" t="n">
        <v>1</v>
      </c>
      <c r="G67" s="51"/>
      <c r="H67" s="51"/>
      <c r="I67" s="51"/>
      <c r="J67" s="51"/>
      <c r="K67" s="51" t="n">
        <v>3</v>
      </c>
      <c r="L67" s="51"/>
      <c r="M67" s="53"/>
      <c r="N67" s="51"/>
      <c r="O67" s="21" t="s">
        <v>164</v>
      </c>
      <c r="P67" s="31" t="n">
        <v>44091</v>
      </c>
      <c r="Q67" s="32" t="s">
        <v>41</v>
      </c>
      <c r="R67" s="29" t="n">
        <v>25</v>
      </c>
      <c r="S67" s="29" t="n">
        <v>25</v>
      </c>
      <c r="T67" s="29" t="n">
        <v>20</v>
      </c>
      <c r="U67" s="29" t="n">
        <v>20</v>
      </c>
      <c r="V67" s="33" t="n">
        <f aca="false">SUM(R67:U68)</f>
        <v>90</v>
      </c>
      <c r="W67" s="34" t="s">
        <v>47</v>
      </c>
    </row>
    <row r="68" customFormat="false" ht="99" hidden="false" customHeight="true" outlineLevel="0" collapsed="false">
      <c r="B68" s="27"/>
      <c r="C68" s="70"/>
      <c r="D68" s="71"/>
      <c r="E68" s="71"/>
      <c r="F68" s="51"/>
      <c r="G68" s="51"/>
      <c r="H68" s="51"/>
      <c r="I68" s="51"/>
      <c r="J68" s="51"/>
      <c r="K68" s="51"/>
      <c r="L68" s="51"/>
      <c r="M68" s="53"/>
      <c r="N68" s="51"/>
      <c r="O68" s="21"/>
      <c r="P68" s="31"/>
      <c r="Q68" s="32"/>
      <c r="R68" s="29"/>
      <c r="S68" s="29"/>
      <c r="T68" s="29"/>
      <c r="U68" s="29"/>
      <c r="V68" s="33"/>
      <c r="W68" s="34" t="s">
        <v>42</v>
      </c>
    </row>
    <row r="69" customFormat="false" ht="132" hidden="false" customHeight="true" outlineLevel="0" collapsed="false">
      <c r="B69" s="27"/>
      <c r="C69" s="72"/>
      <c r="D69" s="28"/>
      <c r="E69" s="28"/>
      <c r="F69" s="51"/>
      <c r="G69" s="51"/>
      <c r="H69" s="51" t="n">
        <v>1</v>
      </c>
      <c r="I69" s="51"/>
      <c r="J69" s="51"/>
      <c r="K69" s="51"/>
      <c r="L69" s="51"/>
      <c r="M69" s="53"/>
      <c r="N69" s="51" t="n">
        <v>1</v>
      </c>
      <c r="O69" s="21" t="s">
        <v>165</v>
      </c>
      <c r="P69" s="31" t="n">
        <v>44095</v>
      </c>
      <c r="Q69" s="32" t="s">
        <v>166</v>
      </c>
      <c r="R69" s="29" t="n">
        <v>25</v>
      </c>
      <c r="S69" s="29" t="n">
        <v>25</v>
      </c>
      <c r="T69" s="29" t="n">
        <v>20</v>
      </c>
      <c r="U69" s="29" t="n">
        <v>20</v>
      </c>
      <c r="V69" s="33" t="n">
        <f aca="false">SUM(R69:U69)</f>
        <v>90</v>
      </c>
      <c r="W69" s="34" t="s">
        <v>42</v>
      </c>
    </row>
    <row r="70" customFormat="false" ht="152.25" hidden="false" customHeight="true" outlineLevel="0" collapsed="false">
      <c r="B70" s="27" t="s">
        <v>167</v>
      </c>
      <c r="C70" s="28" t="s">
        <v>168</v>
      </c>
      <c r="D70" s="28" t="s">
        <v>63</v>
      </c>
      <c r="E70" s="28" t="s">
        <v>169</v>
      </c>
      <c r="F70" s="29"/>
      <c r="G70" s="29"/>
      <c r="H70" s="29"/>
      <c r="I70" s="29"/>
      <c r="J70" s="29"/>
      <c r="K70" s="29"/>
      <c r="L70" s="29"/>
      <c r="M70" s="30"/>
      <c r="N70" s="30"/>
      <c r="O70" s="35"/>
      <c r="P70" s="30"/>
      <c r="Q70" s="29"/>
      <c r="R70" s="30"/>
      <c r="S70" s="30"/>
      <c r="T70" s="30"/>
      <c r="U70" s="30"/>
      <c r="V70" s="33"/>
      <c r="W70" s="34" t="s">
        <v>42</v>
      </c>
    </row>
    <row r="71" customFormat="false" ht="102.75" hidden="false" customHeight="true" outlineLevel="0" collapsed="false">
      <c r="B71" s="43" t="s">
        <v>170</v>
      </c>
      <c r="C71" s="40" t="s">
        <v>171</v>
      </c>
      <c r="D71" s="40" t="s">
        <v>63</v>
      </c>
      <c r="E71" s="39" t="s">
        <v>172</v>
      </c>
      <c r="F71" s="29"/>
      <c r="G71" s="29"/>
      <c r="H71" s="29"/>
      <c r="I71" s="29"/>
      <c r="J71" s="29"/>
      <c r="K71" s="29"/>
      <c r="L71" s="29"/>
      <c r="M71" s="44"/>
      <c r="N71" s="44"/>
      <c r="O71" s="73"/>
      <c r="P71" s="44"/>
      <c r="Q71" s="29"/>
      <c r="R71" s="44"/>
      <c r="S71" s="44"/>
      <c r="T71" s="44"/>
      <c r="U71" s="44"/>
      <c r="V71" s="33"/>
      <c r="W71" s="34" t="s">
        <v>42</v>
      </c>
    </row>
    <row r="72" customFormat="false" ht="78" hidden="false" customHeight="true" outlineLevel="0" collapsed="false">
      <c r="B72" s="43"/>
      <c r="C72" s="40"/>
      <c r="D72" s="40"/>
      <c r="E72" s="28"/>
      <c r="F72" s="29"/>
      <c r="G72" s="29"/>
      <c r="H72" s="29"/>
      <c r="I72" s="29"/>
      <c r="J72" s="29"/>
      <c r="K72" s="29"/>
      <c r="L72" s="29"/>
      <c r="M72" s="44"/>
      <c r="N72" s="44"/>
      <c r="O72" s="73"/>
      <c r="P72" s="44"/>
      <c r="Q72" s="29"/>
      <c r="R72" s="44"/>
      <c r="S72" s="44"/>
      <c r="T72" s="44"/>
      <c r="U72" s="44"/>
      <c r="V72" s="33"/>
      <c r="W72" s="34" t="s">
        <v>47</v>
      </c>
    </row>
    <row r="73" customFormat="false" ht="341.25" hidden="false" customHeight="true" outlineLevel="0" collapsed="false">
      <c r="B73" s="27" t="s">
        <v>173</v>
      </c>
      <c r="C73" s="28" t="s">
        <v>174</v>
      </c>
      <c r="D73" s="28" t="s">
        <v>63</v>
      </c>
      <c r="E73" s="28" t="s">
        <v>175</v>
      </c>
      <c r="F73" s="29"/>
      <c r="G73" s="29"/>
      <c r="H73" s="29"/>
      <c r="I73" s="29"/>
      <c r="J73" s="29"/>
      <c r="K73" s="29"/>
      <c r="L73" s="29"/>
      <c r="M73" s="30"/>
      <c r="N73" s="30"/>
      <c r="O73" s="35"/>
      <c r="P73" s="30"/>
      <c r="Q73" s="29"/>
      <c r="R73" s="30"/>
      <c r="S73" s="30"/>
      <c r="T73" s="30"/>
      <c r="U73" s="30"/>
      <c r="V73" s="33"/>
      <c r="W73" s="34" t="s">
        <v>42</v>
      </c>
    </row>
    <row r="74" customFormat="false" ht="164.25" hidden="false" customHeight="true" outlineLevel="0" collapsed="false">
      <c r="B74" s="27" t="s">
        <v>176</v>
      </c>
      <c r="C74" s="28" t="s">
        <v>177</v>
      </c>
      <c r="D74" s="28" t="s">
        <v>63</v>
      </c>
      <c r="E74" s="28" t="s">
        <v>178</v>
      </c>
      <c r="F74" s="29"/>
      <c r="G74" s="29"/>
      <c r="H74" s="29"/>
      <c r="I74" s="29"/>
      <c r="J74" s="29"/>
      <c r="K74" s="29"/>
      <c r="L74" s="29"/>
      <c r="M74" s="30"/>
      <c r="N74" s="30"/>
      <c r="O74" s="35"/>
      <c r="P74" s="30"/>
      <c r="Q74" s="29"/>
      <c r="R74" s="30"/>
      <c r="S74" s="30"/>
      <c r="T74" s="30"/>
      <c r="U74" s="30"/>
      <c r="V74" s="33"/>
      <c r="W74" s="34" t="s">
        <v>42</v>
      </c>
    </row>
    <row r="75" customFormat="false" ht="162.75" hidden="false" customHeight="true" outlineLevel="0" collapsed="false">
      <c r="B75" s="27" t="s">
        <v>179</v>
      </c>
      <c r="C75" s="28" t="s">
        <v>180</v>
      </c>
      <c r="D75" s="28" t="s">
        <v>63</v>
      </c>
      <c r="E75" s="28" t="s">
        <v>178</v>
      </c>
      <c r="F75" s="29"/>
      <c r="G75" s="29"/>
      <c r="H75" s="29"/>
      <c r="I75" s="29"/>
      <c r="J75" s="29"/>
      <c r="K75" s="29"/>
      <c r="L75" s="29"/>
      <c r="M75" s="30"/>
      <c r="N75" s="30"/>
      <c r="O75" s="35"/>
      <c r="P75" s="30"/>
      <c r="Q75" s="29"/>
      <c r="R75" s="30"/>
      <c r="S75" s="30"/>
      <c r="T75" s="30"/>
      <c r="U75" s="30"/>
      <c r="V75" s="33"/>
      <c r="W75" s="34" t="s">
        <v>42</v>
      </c>
    </row>
    <row r="76" customFormat="false" ht="126.75" hidden="false" customHeight="true" outlineLevel="0" collapsed="false">
      <c r="B76" s="27" t="s">
        <v>181</v>
      </c>
      <c r="C76" s="28" t="s">
        <v>182</v>
      </c>
      <c r="D76" s="28" t="s">
        <v>104</v>
      </c>
      <c r="E76" s="28" t="s">
        <v>183</v>
      </c>
      <c r="F76" s="29"/>
      <c r="G76" s="29"/>
      <c r="H76" s="29"/>
      <c r="I76" s="29"/>
      <c r="J76" s="29"/>
      <c r="K76" s="29"/>
      <c r="L76" s="29"/>
      <c r="M76" s="30"/>
      <c r="N76" s="30"/>
      <c r="O76" s="35"/>
      <c r="P76" s="30"/>
      <c r="Q76" s="29"/>
      <c r="R76" s="30"/>
      <c r="S76" s="30"/>
      <c r="T76" s="30"/>
      <c r="U76" s="30"/>
      <c r="V76" s="33"/>
      <c r="W76" s="34" t="s">
        <v>42</v>
      </c>
    </row>
    <row r="77" customFormat="false" ht="105.75" hidden="false" customHeight="false" outlineLevel="0" collapsed="false">
      <c r="B77" s="27" t="s">
        <v>184</v>
      </c>
      <c r="C77" s="28" t="s">
        <v>185</v>
      </c>
      <c r="D77" s="28" t="s">
        <v>63</v>
      </c>
      <c r="E77" s="28" t="s">
        <v>186</v>
      </c>
      <c r="F77" s="29"/>
      <c r="G77" s="29"/>
      <c r="H77" s="29"/>
      <c r="I77" s="29"/>
      <c r="J77" s="29"/>
      <c r="K77" s="29"/>
      <c r="L77" s="29"/>
      <c r="M77" s="30"/>
      <c r="N77" s="30"/>
      <c r="O77" s="35"/>
      <c r="P77" s="30"/>
      <c r="Q77" s="29"/>
      <c r="R77" s="30"/>
      <c r="S77" s="30"/>
      <c r="T77" s="30"/>
      <c r="U77" s="30"/>
      <c r="V77" s="33"/>
      <c r="W77" s="34" t="s">
        <v>42</v>
      </c>
    </row>
    <row r="78" customFormat="false" ht="270.75" hidden="false" customHeight="false" outlineLevel="0" collapsed="false">
      <c r="B78" s="27" t="s">
        <v>187</v>
      </c>
      <c r="C78" s="28" t="s">
        <v>188</v>
      </c>
      <c r="D78" s="28" t="s">
        <v>63</v>
      </c>
      <c r="E78" s="28" t="s">
        <v>189</v>
      </c>
      <c r="F78" s="29" t="n">
        <v>2</v>
      </c>
      <c r="G78" s="29"/>
      <c r="H78" s="29"/>
      <c r="I78" s="29"/>
      <c r="J78" s="29"/>
      <c r="K78" s="29" t="n">
        <v>13</v>
      </c>
      <c r="L78" s="29"/>
      <c r="M78" s="30"/>
      <c r="N78" s="30"/>
      <c r="O78" s="21" t="s">
        <v>190</v>
      </c>
      <c r="P78" s="31" t="n">
        <v>44095</v>
      </c>
      <c r="Q78" s="32" t="s">
        <v>41</v>
      </c>
      <c r="R78" s="29" t="n">
        <v>30</v>
      </c>
      <c r="S78" s="29" t="n">
        <v>30</v>
      </c>
      <c r="T78" s="29" t="n">
        <v>20</v>
      </c>
      <c r="U78" s="29" t="n">
        <v>20</v>
      </c>
      <c r="V78" s="33" t="n">
        <f aca="false">SUM(R78:U78)</f>
        <v>100</v>
      </c>
      <c r="W78" s="34" t="s">
        <v>42</v>
      </c>
    </row>
    <row r="79" customFormat="false" ht="83.25" hidden="false" customHeight="true" outlineLevel="0" collapsed="false">
      <c r="B79" s="27"/>
      <c r="C79" s="28"/>
      <c r="D79" s="28"/>
      <c r="E79" s="28"/>
      <c r="F79" s="29"/>
      <c r="G79" s="29"/>
      <c r="H79" s="29"/>
      <c r="I79" s="29"/>
      <c r="J79" s="29"/>
      <c r="K79" s="29"/>
      <c r="L79" s="29"/>
      <c r="M79" s="30"/>
      <c r="N79" s="30"/>
      <c r="O79" s="21" t="s">
        <v>190</v>
      </c>
      <c r="P79" s="31" t="n">
        <v>44095</v>
      </c>
      <c r="Q79" s="32" t="s">
        <v>41</v>
      </c>
      <c r="R79" s="29" t="n">
        <v>30</v>
      </c>
      <c r="S79" s="29" t="n">
        <v>30</v>
      </c>
      <c r="T79" s="29" t="n">
        <v>20</v>
      </c>
      <c r="U79" s="29" t="n">
        <v>20</v>
      </c>
      <c r="V79" s="33" t="n">
        <f aca="false">SUM(R79:U79)</f>
        <v>100</v>
      </c>
      <c r="W79" s="34" t="s">
        <v>42</v>
      </c>
    </row>
    <row r="80" customFormat="false" ht="312.75" hidden="false" customHeight="true" outlineLevel="0" collapsed="false">
      <c r="B80" s="27" t="s">
        <v>191</v>
      </c>
      <c r="C80" s="28" t="s">
        <v>192</v>
      </c>
      <c r="D80" s="28" t="s">
        <v>63</v>
      </c>
      <c r="E80" s="28" t="s">
        <v>193</v>
      </c>
      <c r="F80" s="29"/>
      <c r="G80" s="29"/>
      <c r="H80" s="29" t="n">
        <v>1</v>
      </c>
      <c r="I80" s="29"/>
      <c r="J80" s="29"/>
      <c r="K80" s="29"/>
      <c r="L80" s="29"/>
      <c r="M80" s="30"/>
      <c r="N80" s="29" t="n">
        <v>1</v>
      </c>
      <c r="O80" s="21" t="s">
        <v>194</v>
      </c>
      <c r="P80" s="74" t="n">
        <v>44095</v>
      </c>
      <c r="Q80" s="32" t="s">
        <v>195</v>
      </c>
      <c r="R80" s="29" t="n">
        <v>30</v>
      </c>
      <c r="S80" s="29" t="n">
        <v>25</v>
      </c>
      <c r="T80" s="29" t="n">
        <v>20</v>
      </c>
      <c r="U80" s="29" t="n">
        <v>20</v>
      </c>
      <c r="V80" s="33" t="n">
        <f aca="false">SUM(R80:U80)</f>
        <v>95</v>
      </c>
      <c r="W80" s="34" t="s">
        <v>42</v>
      </c>
    </row>
    <row r="81" customFormat="false" ht="106.5" hidden="false" customHeight="true" outlineLevel="0" collapsed="false">
      <c r="B81" s="27" t="s">
        <v>196</v>
      </c>
      <c r="C81" s="28" t="s">
        <v>197</v>
      </c>
      <c r="D81" s="28" t="s">
        <v>63</v>
      </c>
      <c r="E81" s="28" t="s">
        <v>198</v>
      </c>
      <c r="F81" s="29"/>
      <c r="G81" s="29"/>
      <c r="H81" s="29" t="s">
        <v>47</v>
      </c>
      <c r="I81" s="29"/>
      <c r="J81" s="29"/>
      <c r="K81" s="29"/>
      <c r="L81" s="29"/>
      <c r="M81" s="30"/>
      <c r="N81" s="29" t="s">
        <v>47</v>
      </c>
      <c r="O81" s="35"/>
      <c r="P81" s="30"/>
      <c r="Q81" s="29"/>
      <c r="R81" s="30"/>
      <c r="S81" s="30"/>
      <c r="T81" s="30"/>
      <c r="U81" s="30"/>
      <c r="V81" s="33"/>
      <c r="W81" s="34" t="s">
        <v>42</v>
      </c>
    </row>
    <row r="82" customFormat="false" ht="132.75" hidden="false" customHeight="true" outlineLevel="0" collapsed="false">
      <c r="B82" s="27" t="s">
        <v>199</v>
      </c>
      <c r="C82" s="28" t="s">
        <v>200</v>
      </c>
      <c r="D82" s="28" t="s">
        <v>121</v>
      </c>
      <c r="E82" s="28" t="s">
        <v>201</v>
      </c>
      <c r="F82" s="29"/>
      <c r="G82" s="29"/>
      <c r="H82" s="29" t="n">
        <v>1</v>
      </c>
      <c r="I82" s="29"/>
      <c r="J82" s="29"/>
      <c r="K82" s="29"/>
      <c r="L82" s="29"/>
      <c r="M82" s="30"/>
      <c r="N82" s="29" t="n">
        <v>1</v>
      </c>
      <c r="O82" s="21" t="s">
        <v>202</v>
      </c>
      <c r="P82" s="31" t="n">
        <v>44095</v>
      </c>
      <c r="Q82" s="32" t="s">
        <v>203</v>
      </c>
      <c r="R82" s="29" t="n">
        <v>25</v>
      </c>
      <c r="S82" s="29" t="n">
        <v>20</v>
      </c>
      <c r="T82" s="29" t="n">
        <v>20</v>
      </c>
      <c r="U82" s="29" t="n">
        <v>20</v>
      </c>
      <c r="V82" s="33" t="n">
        <f aca="false">SUM(R82:U82)</f>
        <v>85</v>
      </c>
      <c r="W82" s="34" t="s">
        <v>42</v>
      </c>
    </row>
    <row r="83" customFormat="false" ht="114.75" hidden="false" customHeight="true" outlineLevel="0" collapsed="false">
      <c r="B83" s="27" t="s">
        <v>204</v>
      </c>
      <c r="C83" s="28" t="s">
        <v>205</v>
      </c>
      <c r="D83" s="28" t="s">
        <v>63</v>
      </c>
      <c r="E83" s="28" t="s">
        <v>206</v>
      </c>
      <c r="F83" s="29"/>
      <c r="G83" s="29"/>
      <c r="H83" s="29" t="n">
        <v>1</v>
      </c>
      <c r="I83" s="29"/>
      <c r="J83" s="29"/>
      <c r="K83" s="29"/>
      <c r="L83" s="29"/>
      <c r="M83" s="30"/>
      <c r="N83" s="29" t="n">
        <v>1</v>
      </c>
      <c r="O83" s="21" t="s">
        <v>207</v>
      </c>
      <c r="P83" s="31" t="n">
        <v>44095</v>
      </c>
      <c r="Q83" s="32" t="s">
        <v>208</v>
      </c>
      <c r="R83" s="30" t="n">
        <v>30</v>
      </c>
      <c r="S83" s="30" t="n">
        <v>30</v>
      </c>
      <c r="T83" s="30" t="n">
        <v>20</v>
      </c>
      <c r="U83" s="30" t="n">
        <v>20</v>
      </c>
      <c r="V83" s="33" t="n">
        <f aca="false">SUM(R83:U83)</f>
        <v>100</v>
      </c>
      <c r="W83" s="34" t="s">
        <v>42</v>
      </c>
    </row>
    <row r="84" customFormat="false" ht="228" hidden="false" customHeight="true" outlineLevel="0" collapsed="false">
      <c r="B84" s="27" t="s">
        <v>209</v>
      </c>
      <c r="C84" s="28" t="s">
        <v>210</v>
      </c>
      <c r="D84" s="28" t="s">
        <v>63</v>
      </c>
      <c r="E84" s="28" t="s">
        <v>211</v>
      </c>
      <c r="F84" s="29"/>
      <c r="G84" s="29"/>
      <c r="H84" s="29" t="n">
        <v>1</v>
      </c>
      <c r="I84" s="29"/>
      <c r="J84" s="29"/>
      <c r="K84" s="29"/>
      <c r="L84" s="29"/>
      <c r="M84" s="30"/>
      <c r="N84" s="29" t="n">
        <v>1</v>
      </c>
      <c r="O84" s="10" t="s">
        <v>212</v>
      </c>
      <c r="P84" s="31" t="n">
        <v>44095</v>
      </c>
      <c r="Q84" s="32" t="s">
        <v>213</v>
      </c>
      <c r="R84" s="29" t="n">
        <v>30</v>
      </c>
      <c r="S84" s="29" t="n">
        <v>30</v>
      </c>
      <c r="T84" s="29" t="n">
        <v>20</v>
      </c>
      <c r="U84" s="29" t="n">
        <v>20</v>
      </c>
      <c r="V84" s="33" t="n">
        <f aca="false">SUM(R84:U84)</f>
        <v>100</v>
      </c>
      <c r="W84" s="34" t="s">
        <v>42</v>
      </c>
    </row>
    <row r="85" customFormat="false" ht="96" hidden="false" customHeight="true" outlineLevel="0" collapsed="false">
      <c r="B85" s="27" t="s">
        <v>214</v>
      </c>
      <c r="C85" s="28" t="s">
        <v>215</v>
      </c>
      <c r="D85" s="28" t="s">
        <v>216</v>
      </c>
      <c r="E85" s="28" t="s">
        <v>217</v>
      </c>
      <c r="F85" s="29" t="n">
        <v>1</v>
      </c>
      <c r="G85" s="29"/>
      <c r="H85" s="29"/>
      <c r="I85" s="29"/>
      <c r="J85" s="29"/>
      <c r="K85" s="29" t="n">
        <v>5</v>
      </c>
      <c r="L85" s="29"/>
      <c r="M85" s="30"/>
      <c r="N85" s="29"/>
      <c r="O85" s="21" t="s">
        <v>214</v>
      </c>
      <c r="P85" s="31" t="n">
        <v>44092</v>
      </c>
      <c r="Q85" s="32" t="s">
        <v>70</v>
      </c>
      <c r="R85" s="29" t="n">
        <v>20</v>
      </c>
      <c r="S85" s="29" t="n">
        <v>20</v>
      </c>
      <c r="T85" s="29" t="n">
        <v>20</v>
      </c>
      <c r="U85" s="29" t="n">
        <v>20</v>
      </c>
      <c r="V85" s="33" t="n">
        <f aca="false">SUM(R85:U85)</f>
        <v>80</v>
      </c>
      <c r="W85" s="34" t="s">
        <v>42</v>
      </c>
    </row>
    <row r="86" customFormat="false" ht="103.5" hidden="false" customHeight="true" outlineLevel="0" collapsed="false">
      <c r="B86" s="38"/>
      <c r="C86" s="39"/>
      <c r="D86" s="39"/>
      <c r="E86" s="39"/>
      <c r="F86" s="41"/>
      <c r="G86" s="41"/>
      <c r="H86" s="41" t="n">
        <v>1</v>
      </c>
      <c r="I86" s="41"/>
      <c r="J86" s="41"/>
      <c r="K86" s="41"/>
      <c r="L86" s="41"/>
      <c r="M86" s="42"/>
      <c r="N86" s="41" t="n">
        <v>1</v>
      </c>
      <c r="O86" s="21" t="s">
        <v>218</v>
      </c>
      <c r="P86" s="31" t="n">
        <v>44095</v>
      </c>
      <c r="Q86" s="32" t="s">
        <v>70</v>
      </c>
      <c r="R86" s="29" t="n">
        <v>20</v>
      </c>
      <c r="S86" s="29" t="n">
        <v>20</v>
      </c>
      <c r="T86" s="29" t="n">
        <v>20</v>
      </c>
      <c r="U86" s="29" t="n">
        <v>20</v>
      </c>
      <c r="V86" s="33" t="n">
        <f aca="false">SUM(R86:U86)</f>
        <v>80</v>
      </c>
      <c r="W86" s="34" t="s">
        <v>42</v>
      </c>
    </row>
    <row r="87" customFormat="false" ht="123.75" hidden="false" customHeight="true" outlineLevel="0" collapsed="false">
      <c r="B87" s="43" t="s">
        <v>219</v>
      </c>
      <c r="C87" s="40" t="s">
        <v>220</v>
      </c>
      <c r="D87" s="40" t="s">
        <v>216</v>
      </c>
      <c r="E87" s="40" t="s">
        <v>221</v>
      </c>
      <c r="F87" s="29"/>
      <c r="G87" s="29"/>
      <c r="H87" s="29"/>
      <c r="I87" s="29"/>
      <c r="J87" s="29"/>
      <c r="K87" s="29"/>
      <c r="L87" s="29"/>
      <c r="M87" s="44"/>
      <c r="N87" s="44"/>
      <c r="O87" s="73"/>
      <c r="P87" s="44"/>
      <c r="Q87" s="29"/>
      <c r="R87" s="44"/>
      <c r="S87" s="44"/>
      <c r="T87" s="44"/>
      <c r="U87" s="44"/>
      <c r="V87" s="33"/>
      <c r="W87" s="34" t="s">
        <v>42</v>
      </c>
    </row>
    <row r="88" customFormat="false" ht="7.5" hidden="false" customHeight="true" outlineLevel="0" collapsed="false">
      <c r="B88" s="43"/>
      <c r="C88" s="40"/>
      <c r="D88" s="40"/>
      <c r="E88" s="40"/>
      <c r="F88" s="29"/>
      <c r="G88" s="29"/>
      <c r="H88" s="29"/>
      <c r="I88" s="29"/>
      <c r="J88" s="29"/>
      <c r="K88" s="29"/>
      <c r="L88" s="29"/>
      <c r="M88" s="44"/>
      <c r="N88" s="44"/>
      <c r="O88" s="73"/>
      <c r="P88" s="44"/>
      <c r="Q88" s="29"/>
      <c r="R88" s="44"/>
      <c r="S88" s="44"/>
      <c r="T88" s="44"/>
      <c r="U88" s="44"/>
      <c r="V88" s="33"/>
      <c r="W88" s="34" t="s">
        <v>47</v>
      </c>
    </row>
    <row r="89" customFormat="false" ht="90.75" hidden="false" customHeight="false" outlineLevel="0" collapsed="false">
      <c r="B89" s="27" t="s">
        <v>222</v>
      </c>
      <c r="C89" s="28" t="s">
        <v>223</v>
      </c>
      <c r="D89" s="28" t="s">
        <v>63</v>
      </c>
      <c r="E89" s="28" t="s">
        <v>224</v>
      </c>
      <c r="F89" s="29"/>
      <c r="G89" s="29"/>
      <c r="H89" s="29"/>
      <c r="I89" s="29"/>
      <c r="J89" s="29"/>
      <c r="K89" s="29"/>
      <c r="L89" s="29"/>
      <c r="M89" s="30"/>
      <c r="N89" s="30"/>
      <c r="O89" s="35"/>
      <c r="P89" s="30"/>
      <c r="Q89" s="29"/>
      <c r="R89" s="30"/>
      <c r="S89" s="30"/>
      <c r="T89" s="30"/>
      <c r="U89" s="30"/>
      <c r="V89" s="33"/>
      <c r="W89" s="34" t="s">
        <v>42</v>
      </c>
    </row>
    <row r="90" customFormat="false" ht="15.75" hidden="false" customHeight="true" outlineLevel="0" collapsed="false">
      <c r="B90" s="32" t="s">
        <v>225</v>
      </c>
      <c r="C90" s="32"/>
      <c r="D90" s="32"/>
      <c r="E90" s="32"/>
      <c r="F90" s="32"/>
      <c r="G90" s="32"/>
      <c r="H90" s="32"/>
      <c r="I90" s="29" t="s">
        <v>35</v>
      </c>
      <c r="J90" s="29"/>
      <c r="K90" s="29"/>
      <c r="L90" s="29"/>
      <c r="M90" s="29"/>
      <c r="N90" s="29"/>
      <c r="O90" s="35"/>
      <c r="P90" s="30"/>
      <c r="Q90" s="29"/>
      <c r="R90" s="30"/>
      <c r="S90" s="30"/>
      <c r="T90" s="30"/>
      <c r="U90" s="30"/>
      <c r="V90" s="33"/>
      <c r="W90" s="34" t="s">
        <v>47</v>
      </c>
    </row>
    <row r="91" customFormat="false" ht="120.75" hidden="false" customHeight="false" outlineLevel="0" collapsed="false">
      <c r="B91" s="27" t="s">
        <v>226</v>
      </c>
      <c r="C91" s="28" t="s">
        <v>227</v>
      </c>
      <c r="D91" s="28" t="s">
        <v>63</v>
      </c>
      <c r="E91" s="28" t="s">
        <v>228</v>
      </c>
      <c r="F91" s="29"/>
      <c r="G91" s="29"/>
      <c r="H91" s="29"/>
      <c r="I91" s="29"/>
      <c r="J91" s="29"/>
      <c r="K91" s="29"/>
      <c r="L91" s="29"/>
      <c r="M91" s="30"/>
      <c r="N91" s="30"/>
      <c r="O91" s="35"/>
      <c r="P91" s="30"/>
      <c r="Q91" s="29"/>
      <c r="R91" s="30"/>
      <c r="S91" s="30"/>
      <c r="T91" s="30"/>
      <c r="U91" s="30"/>
      <c r="V91" s="33"/>
      <c r="W91" s="34" t="s">
        <v>42</v>
      </c>
    </row>
    <row r="92" customFormat="false" ht="117" hidden="false" customHeight="true" outlineLevel="0" collapsed="false">
      <c r="B92" s="27" t="s">
        <v>229</v>
      </c>
      <c r="C92" s="28" t="s">
        <v>230</v>
      </c>
      <c r="D92" s="28" t="s">
        <v>63</v>
      </c>
      <c r="E92" s="28" t="s">
        <v>231</v>
      </c>
      <c r="F92" s="29" t="n">
        <v>1</v>
      </c>
      <c r="G92" s="29"/>
      <c r="H92" s="29"/>
      <c r="I92" s="29" t="n">
        <v>2</v>
      </c>
      <c r="J92" s="29"/>
      <c r="K92" s="29" t="n">
        <v>2</v>
      </c>
      <c r="L92" s="29"/>
      <c r="M92" s="30"/>
      <c r="N92" s="30"/>
      <c r="O92" s="10" t="s">
        <v>232</v>
      </c>
      <c r="P92" s="31" t="n">
        <v>44095</v>
      </c>
      <c r="Q92" s="32" t="s">
        <v>70</v>
      </c>
      <c r="R92" s="29" t="n">
        <v>30</v>
      </c>
      <c r="S92" s="29" t="n">
        <v>30</v>
      </c>
      <c r="T92" s="29" t="n">
        <v>20</v>
      </c>
      <c r="U92" s="29" t="n">
        <v>20</v>
      </c>
      <c r="V92" s="33" t="n">
        <f aca="false">SUM(R92:U92)</f>
        <v>100</v>
      </c>
      <c r="W92" s="34" t="s">
        <v>42</v>
      </c>
    </row>
    <row r="93" customFormat="false" ht="175.5" hidden="false" customHeight="true" outlineLevel="0" collapsed="false">
      <c r="B93" s="27" t="s">
        <v>233</v>
      </c>
      <c r="C93" s="28" t="s">
        <v>234</v>
      </c>
      <c r="D93" s="28" t="s">
        <v>63</v>
      </c>
      <c r="E93" s="28" t="s">
        <v>235</v>
      </c>
      <c r="F93" s="29"/>
      <c r="G93" s="29"/>
      <c r="H93" s="29"/>
      <c r="I93" s="29"/>
      <c r="J93" s="29"/>
      <c r="K93" s="29"/>
      <c r="L93" s="29"/>
      <c r="M93" s="30"/>
      <c r="N93" s="30"/>
      <c r="O93" s="35"/>
      <c r="P93" s="30"/>
      <c r="Q93" s="29"/>
      <c r="R93" s="30"/>
      <c r="S93" s="30"/>
      <c r="T93" s="30"/>
      <c r="U93" s="30"/>
      <c r="V93" s="33"/>
      <c r="W93" s="34" t="s">
        <v>42</v>
      </c>
    </row>
    <row r="94" customFormat="false" ht="171" hidden="false" customHeight="true" outlineLevel="0" collapsed="false">
      <c r="B94" s="38" t="s">
        <v>236</v>
      </c>
      <c r="C94" s="39" t="s">
        <v>234</v>
      </c>
      <c r="D94" s="39" t="s">
        <v>63</v>
      </c>
      <c r="E94" s="39" t="s">
        <v>237</v>
      </c>
      <c r="F94" s="29"/>
      <c r="G94" s="29"/>
      <c r="H94" s="29"/>
      <c r="I94" s="29"/>
      <c r="J94" s="29"/>
      <c r="K94" s="29"/>
      <c r="L94" s="29"/>
      <c r="M94" s="30"/>
      <c r="N94" s="30"/>
      <c r="O94" s="35"/>
      <c r="P94" s="30"/>
      <c r="Q94" s="29"/>
      <c r="R94" s="30"/>
      <c r="S94" s="30"/>
      <c r="T94" s="30"/>
      <c r="U94" s="30"/>
      <c r="V94" s="33"/>
      <c r="W94" s="34" t="s">
        <v>42</v>
      </c>
    </row>
    <row r="95" customFormat="false" ht="15.75" hidden="false" customHeight="true" outlineLevel="0" collapsed="false">
      <c r="B95" s="75" t="s">
        <v>238</v>
      </c>
      <c r="C95" s="75"/>
      <c r="D95" s="75"/>
      <c r="E95" s="75"/>
      <c r="F95" s="75"/>
      <c r="G95" s="75"/>
      <c r="H95" s="75"/>
      <c r="I95" s="44" t="s">
        <v>35</v>
      </c>
      <c r="J95" s="44"/>
      <c r="K95" s="44"/>
      <c r="L95" s="44"/>
      <c r="M95" s="44"/>
      <c r="N95" s="44"/>
      <c r="O95" s="35"/>
      <c r="P95" s="30"/>
      <c r="Q95" s="29"/>
      <c r="R95" s="30"/>
      <c r="S95" s="30"/>
      <c r="T95" s="30"/>
      <c r="U95" s="30"/>
      <c r="V95" s="33"/>
      <c r="W95" s="34" t="s">
        <v>47</v>
      </c>
    </row>
    <row r="96" customFormat="false" ht="84.75" hidden="false" customHeight="true" outlineLevel="0" collapsed="false">
      <c r="B96" s="43" t="s">
        <v>239</v>
      </c>
      <c r="C96" s="40" t="s">
        <v>63</v>
      </c>
      <c r="D96" s="76" t="s">
        <v>240</v>
      </c>
      <c r="E96" s="76" t="s">
        <v>241</v>
      </c>
      <c r="F96" s="77"/>
      <c r="G96" s="29"/>
      <c r="H96" s="29"/>
      <c r="I96" s="29"/>
      <c r="J96" s="29"/>
      <c r="K96" s="29"/>
      <c r="L96" s="29"/>
      <c r="M96" s="30"/>
      <c r="N96" s="30"/>
      <c r="O96" s="35"/>
      <c r="P96" s="30"/>
      <c r="Q96" s="29"/>
      <c r="R96" s="30"/>
      <c r="S96" s="30"/>
      <c r="T96" s="30"/>
      <c r="U96" s="30"/>
      <c r="V96" s="33"/>
      <c r="W96" s="34" t="s">
        <v>42</v>
      </c>
    </row>
    <row r="97" customFormat="false" ht="82.5" hidden="false" customHeight="true" outlineLevel="0" collapsed="false">
      <c r="B97" s="43" t="s">
        <v>242</v>
      </c>
      <c r="C97" s="40" t="s">
        <v>63</v>
      </c>
      <c r="D97" s="76" t="s">
        <v>240</v>
      </c>
      <c r="E97" s="76" t="s">
        <v>243</v>
      </c>
      <c r="F97" s="77"/>
      <c r="G97" s="29"/>
      <c r="H97" s="29"/>
      <c r="I97" s="29"/>
      <c r="J97" s="29"/>
      <c r="K97" s="29"/>
      <c r="L97" s="29"/>
      <c r="M97" s="30"/>
      <c r="N97" s="30"/>
      <c r="O97" s="35"/>
      <c r="P97" s="30"/>
      <c r="Q97" s="29"/>
      <c r="R97" s="30"/>
      <c r="S97" s="30"/>
      <c r="T97" s="30"/>
      <c r="U97" s="30"/>
      <c r="V97" s="33"/>
      <c r="W97" s="34" t="s">
        <v>42</v>
      </c>
    </row>
    <row r="98" customFormat="false" ht="114" hidden="false" customHeight="true" outlineLevel="0" collapsed="false">
      <c r="B98" s="43" t="s">
        <v>244</v>
      </c>
      <c r="C98" s="40" t="s">
        <v>245</v>
      </c>
      <c r="D98" s="76" t="s">
        <v>240</v>
      </c>
      <c r="E98" s="40" t="s">
        <v>246</v>
      </c>
      <c r="F98" s="77" t="n">
        <v>1</v>
      </c>
      <c r="G98" s="29"/>
      <c r="H98" s="29"/>
      <c r="I98" s="29"/>
      <c r="J98" s="29"/>
      <c r="K98" s="29"/>
      <c r="L98" s="29" t="n">
        <v>1</v>
      </c>
      <c r="M98" s="30"/>
      <c r="N98" s="30"/>
      <c r="O98" s="10" t="s">
        <v>247</v>
      </c>
      <c r="P98" s="30"/>
      <c r="Q98" s="32" t="s">
        <v>248</v>
      </c>
      <c r="R98" s="30" t="n">
        <v>30</v>
      </c>
      <c r="S98" s="30" t="n">
        <v>30</v>
      </c>
      <c r="T98" s="30" t="n">
        <v>20</v>
      </c>
      <c r="U98" s="30" t="n">
        <v>20</v>
      </c>
      <c r="V98" s="33" t="n">
        <f aca="false">R98+S98+T98+U98</f>
        <v>100</v>
      </c>
      <c r="W98" s="34" t="s">
        <v>42</v>
      </c>
    </row>
    <row r="99" customFormat="false" ht="149.25" hidden="false" customHeight="true" outlineLevel="0" collapsed="false">
      <c r="B99" s="78" t="s">
        <v>249</v>
      </c>
      <c r="C99" s="40" t="s">
        <v>250</v>
      </c>
      <c r="D99" s="76" t="s">
        <v>251</v>
      </c>
      <c r="E99" s="40" t="s">
        <v>252</v>
      </c>
      <c r="F99" s="77" t="n">
        <v>1</v>
      </c>
      <c r="G99" s="29"/>
      <c r="H99" s="29"/>
      <c r="I99" s="29"/>
      <c r="J99" s="29"/>
      <c r="K99" s="29" t="n">
        <v>3</v>
      </c>
      <c r="L99" s="29"/>
      <c r="M99" s="30"/>
      <c r="N99" s="29"/>
      <c r="O99" s="21" t="s">
        <v>253</v>
      </c>
      <c r="P99" s="31" t="n">
        <v>44095</v>
      </c>
      <c r="Q99" s="32" t="s">
        <v>248</v>
      </c>
      <c r="R99" s="29" t="n">
        <v>30</v>
      </c>
      <c r="S99" s="29" t="n">
        <v>30</v>
      </c>
      <c r="T99" s="29" t="n">
        <v>20</v>
      </c>
      <c r="U99" s="29" t="n">
        <v>20</v>
      </c>
      <c r="V99" s="33" t="n">
        <f aca="false">SUM(R99:U99)</f>
        <v>100</v>
      </c>
      <c r="W99" s="34" t="s">
        <v>42</v>
      </c>
    </row>
    <row r="100" customFormat="false" ht="170.25" hidden="false" customHeight="true" outlineLevel="0" collapsed="false">
      <c r="B100" s="78"/>
      <c r="C100" s="40"/>
      <c r="D100" s="76"/>
      <c r="E100" s="40"/>
      <c r="F100" s="77"/>
      <c r="G100" s="29"/>
      <c r="H100" s="29" t="n">
        <v>1</v>
      </c>
      <c r="I100" s="29"/>
      <c r="J100" s="29"/>
      <c r="K100" s="29"/>
      <c r="L100" s="29"/>
      <c r="M100" s="30"/>
      <c r="N100" s="29" t="n">
        <v>1</v>
      </c>
      <c r="O100" s="21" t="s">
        <v>254</v>
      </c>
      <c r="P100" s="31" t="n">
        <v>44095</v>
      </c>
      <c r="Q100" s="32" t="s">
        <v>255</v>
      </c>
      <c r="R100" s="29" t="n">
        <v>30</v>
      </c>
      <c r="S100" s="29" t="n">
        <v>30</v>
      </c>
      <c r="T100" s="29" t="n">
        <v>20</v>
      </c>
      <c r="U100" s="29" t="n">
        <v>20</v>
      </c>
      <c r="V100" s="33" t="n">
        <f aca="false">SUM(R100:U100)</f>
        <v>100</v>
      </c>
      <c r="W100" s="34" t="s">
        <v>42</v>
      </c>
    </row>
    <row r="101" customFormat="false" ht="165" hidden="false" customHeight="true" outlineLevel="0" collapsed="false">
      <c r="B101" s="78" t="s">
        <v>256</v>
      </c>
      <c r="C101" s="40" t="s">
        <v>257</v>
      </c>
      <c r="D101" s="76" t="s">
        <v>240</v>
      </c>
      <c r="E101" s="40" t="s">
        <v>258</v>
      </c>
      <c r="F101" s="77" t="n">
        <v>1</v>
      </c>
      <c r="G101" s="29"/>
      <c r="H101" s="29"/>
      <c r="I101" s="29"/>
      <c r="J101" s="29"/>
      <c r="K101" s="29" t="n">
        <v>3</v>
      </c>
      <c r="L101" s="29"/>
      <c r="M101" s="30"/>
      <c r="N101" s="30"/>
      <c r="O101" s="21" t="s">
        <v>259</v>
      </c>
      <c r="P101" s="31" t="n">
        <v>44095</v>
      </c>
      <c r="Q101" s="32" t="s">
        <v>260</v>
      </c>
      <c r="R101" s="29" t="n">
        <v>30</v>
      </c>
      <c r="S101" s="29" t="n">
        <v>30</v>
      </c>
      <c r="T101" s="29" t="n">
        <v>20</v>
      </c>
      <c r="U101" s="29" t="n">
        <v>20</v>
      </c>
      <c r="V101" s="33" t="n">
        <f aca="false">SUM(R101:U101)</f>
        <v>100</v>
      </c>
      <c r="W101" s="34" t="s">
        <v>42</v>
      </c>
    </row>
    <row r="102" customFormat="false" ht="98.25" hidden="false" customHeight="true" outlineLevel="0" collapsed="false">
      <c r="B102" s="78" t="s">
        <v>261</v>
      </c>
      <c r="C102" s="40" t="s">
        <v>63</v>
      </c>
      <c r="D102" s="76" t="s">
        <v>240</v>
      </c>
      <c r="E102" s="40" t="s">
        <v>262</v>
      </c>
      <c r="F102" s="77"/>
      <c r="G102" s="29"/>
      <c r="H102" s="29"/>
      <c r="I102" s="29"/>
      <c r="J102" s="29"/>
      <c r="K102" s="29"/>
      <c r="L102" s="29"/>
      <c r="M102" s="30"/>
      <c r="N102" s="30"/>
      <c r="O102" s="35"/>
      <c r="P102" s="30"/>
      <c r="Q102" s="29"/>
      <c r="R102" s="30"/>
      <c r="S102" s="30"/>
      <c r="T102" s="30"/>
      <c r="U102" s="30"/>
      <c r="V102" s="33"/>
      <c r="W102" s="34" t="s">
        <v>42</v>
      </c>
    </row>
    <row r="103" customFormat="false" ht="99" hidden="false" customHeight="true" outlineLevel="0" collapsed="false">
      <c r="B103" s="78" t="s">
        <v>263</v>
      </c>
      <c r="C103" s="40" t="s">
        <v>63</v>
      </c>
      <c r="D103" s="76" t="s">
        <v>240</v>
      </c>
      <c r="E103" s="40" t="s">
        <v>264</v>
      </c>
      <c r="F103" s="77"/>
      <c r="G103" s="29"/>
      <c r="H103" s="29"/>
      <c r="I103" s="29"/>
      <c r="J103" s="29"/>
      <c r="K103" s="29"/>
      <c r="L103" s="29"/>
      <c r="M103" s="30"/>
      <c r="N103" s="30"/>
      <c r="O103" s="35"/>
      <c r="P103" s="30"/>
      <c r="Q103" s="29"/>
      <c r="R103" s="30"/>
      <c r="S103" s="30"/>
      <c r="T103" s="30"/>
      <c r="U103" s="30"/>
      <c r="V103" s="33"/>
      <c r="W103" s="34" t="s">
        <v>42</v>
      </c>
    </row>
    <row r="104" customFormat="false" ht="91.5" hidden="false" customHeight="true" outlineLevel="0" collapsed="false">
      <c r="B104" s="78" t="s">
        <v>265</v>
      </c>
      <c r="C104" s="40" t="s">
        <v>63</v>
      </c>
      <c r="D104" s="76" t="s">
        <v>240</v>
      </c>
      <c r="E104" s="40" t="s">
        <v>266</v>
      </c>
      <c r="F104" s="77"/>
      <c r="G104" s="29"/>
      <c r="H104" s="29"/>
      <c r="I104" s="29"/>
      <c r="J104" s="29"/>
      <c r="K104" s="29"/>
      <c r="L104" s="29"/>
      <c r="M104" s="30"/>
      <c r="N104" s="30"/>
      <c r="O104" s="35"/>
      <c r="P104" s="30"/>
      <c r="Q104" s="29"/>
      <c r="R104" s="42"/>
      <c r="S104" s="42"/>
      <c r="T104" s="42"/>
      <c r="U104" s="42"/>
      <c r="V104" s="79"/>
      <c r="W104" s="34" t="s">
        <v>42</v>
      </c>
    </row>
    <row r="105" customFormat="false" ht="75" hidden="false" customHeight="true" outlineLevel="0" collapsed="false">
      <c r="B105" s="80" t="s">
        <v>267</v>
      </c>
      <c r="C105" s="80"/>
      <c r="D105" s="80"/>
      <c r="E105" s="80"/>
      <c r="F105" s="81" t="n">
        <f aca="false">SUM(F13:F53,F55:F89,F91:F94,F96:F104)</f>
        <v>26</v>
      </c>
      <c r="G105" s="81" t="n">
        <f aca="false">SUM(G13:G53,G55:G89,G91:G94,G96:G104)</f>
        <v>6</v>
      </c>
      <c r="H105" s="81" t="n">
        <f aca="false">SUM(H13:H53,H55:H89,H91:H94,H96:H104)</f>
        <v>15</v>
      </c>
      <c r="I105" s="81" t="n">
        <f aca="false">SUM(I13:I53,I55:I89,I91:I94,I96:I104)</f>
        <v>38</v>
      </c>
      <c r="J105" s="81" t="n">
        <f aca="false">SUM(J13:J53,J55:J89,J91:J94,J96:J104)</f>
        <v>3</v>
      </c>
      <c r="K105" s="81" t="n">
        <f aca="false">SUM(K13:K53,K55:K89,K91:K94,K96:K104)</f>
        <v>51</v>
      </c>
      <c r="L105" s="81" t="n">
        <f aca="false">SUM(L13:L53,L55:L89,L91:L94,L96:L104)</f>
        <v>3</v>
      </c>
      <c r="M105" s="81" t="n">
        <f aca="false">SUM(M13:M53,M55:M89,M91:M94,M96:M104)</f>
        <v>0</v>
      </c>
      <c r="N105" s="81" t="n">
        <f aca="false">SUM(N13:N53,N55:N89,N91:N94,N96:N104)</f>
        <v>15</v>
      </c>
      <c r="R105" s="82" t="s">
        <v>268</v>
      </c>
      <c r="S105" s="82"/>
      <c r="T105" s="82"/>
      <c r="U105" s="82"/>
      <c r="V105" s="82"/>
      <c r="W105" s="83"/>
    </row>
    <row r="106" customFormat="false" ht="35.25" hidden="false" customHeight="true" outlineLevel="0" collapsed="false">
      <c r="D106" s="84" t="s">
        <v>269</v>
      </c>
      <c r="E106" s="85" t="n">
        <f aca="false">F105+G105+H105</f>
        <v>47</v>
      </c>
    </row>
    <row r="110" customFormat="false" ht="47.25" hidden="false" customHeight="true" outlineLevel="0" collapsed="false">
      <c r="F110" s="86"/>
    </row>
    <row r="115" customFormat="false" ht="23.25" hidden="false" customHeight="false" outlineLevel="0" collapsed="false">
      <c r="G115" s="87"/>
    </row>
  </sheetData>
  <mergeCells count="266">
    <mergeCell ref="A1:A9"/>
    <mergeCell ref="B1:H1"/>
    <mergeCell ref="B2:H2"/>
    <mergeCell ref="B3:H3"/>
    <mergeCell ref="B4:H4"/>
    <mergeCell ref="B5:H5"/>
    <mergeCell ref="B6:H6"/>
    <mergeCell ref="B7:H7"/>
    <mergeCell ref="B8:H8"/>
    <mergeCell ref="B9:H9"/>
    <mergeCell ref="I9:N9"/>
    <mergeCell ref="F10:H10"/>
    <mergeCell ref="I10:N10"/>
    <mergeCell ref="O11:O12"/>
    <mergeCell ref="P11:P12"/>
    <mergeCell ref="Q11:Q12"/>
    <mergeCell ref="R11:R12"/>
    <mergeCell ref="S11:S12"/>
    <mergeCell ref="T11:T12"/>
    <mergeCell ref="U11:U12"/>
    <mergeCell ref="V11:V12"/>
    <mergeCell ref="W11:W12"/>
    <mergeCell ref="B12:H12"/>
    <mergeCell ref="I12:N12"/>
    <mergeCell ref="A25:A26"/>
    <mergeCell ref="B25:B26"/>
    <mergeCell ref="C25:C26"/>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B27:B28"/>
    <mergeCell ref="C27:C28"/>
    <mergeCell ref="D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B30:B32"/>
    <mergeCell ref="C30:C32"/>
    <mergeCell ref="D30:D32"/>
    <mergeCell ref="F30:F32"/>
    <mergeCell ref="G30:G32"/>
    <mergeCell ref="H30:H32"/>
    <mergeCell ref="I30:I32"/>
    <mergeCell ref="J30:J32"/>
    <mergeCell ref="K30:K32"/>
    <mergeCell ref="L30:L32"/>
    <mergeCell ref="M30:M32"/>
    <mergeCell ref="N30:N32"/>
    <mergeCell ref="O30:O32"/>
    <mergeCell ref="P30:P32"/>
    <mergeCell ref="Q30:Q32"/>
    <mergeCell ref="R30:R32"/>
    <mergeCell ref="S30:S32"/>
    <mergeCell ref="T30:T32"/>
    <mergeCell ref="U30:U32"/>
    <mergeCell ref="V30:V32"/>
    <mergeCell ref="W30:W32"/>
    <mergeCell ref="E31:E32"/>
    <mergeCell ref="B34:B35"/>
    <mergeCell ref="C34:C35"/>
    <mergeCell ref="D34:D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B41:B43"/>
    <mergeCell ref="C41:C43"/>
    <mergeCell ref="D41:D43"/>
    <mergeCell ref="F41:F43"/>
    <mergeCell ref="G41:G43"/>
    <mergeCell ref="H41:H43"/>
    <mergeCell ref="I41:I43"/>
    <mergeCell ref="J41:J43"/>
    <mergeCell ref="K41:K43"/>
    <mergeCell ref="L41:L43"/>
    <mergeCell ref="M41:M43"/>
    <mergeCell ref="N41:N43"/>
    <mergeCell ref="O41:O43"/>
    <mergeCell ref="P41:P43"/>
    <mergeCell ref="Q41:Q43"/>
    <mergeCell ref="R41:R43"/>
    <mergeCell ref="S41:S43"/>
    <mergeCell ref="T41:T43"/>
    <mergeCell ref="U41:U43"/>
    <mergeCell ref="V41:V43"/>
    <mergeCell ref="E42:E43"/>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B51:B53"/>
    <mergeCell ref="C51:C53"/>
    <mergeCell ref="D51:D53"/>
    <mergeCell ref="E51:E53"/>
    <mergeCell ref="F51:F53"/>
    <mergeCell ref="G51:G53"/>
    <mergeCell ref="H51:H53"/>
    <mergeCell ref="I51:I53"/>
    <mergeCell ref="J51:J53"/>
    <mergeCell ref="K51:K53"/>
    <mergeCell ref="L51:L53"/>
    <mergeCell ref="M51:M53"/>
    <mergeCell ref="N51:N53"/>
    <mergeCell ref="O51:O53"/>
    <mergeCell ref="P51:P53"/>
    <mergeCell ref="Q51:Q53"/>
    <mergeCell ref="R51:R53"/>
    <mergeCell ref="S51:S53"/>
    <mergeCell ref="T51:T53"/>
    <mergeCell ref="U51:U53"/>
    <mergeCell ref="V51:V53"/>
    <mergeCell ref="B54:H54"/>
    <mergeCell ref="I54:N54"/>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B71:B72"/>
    <mergeCell ref="C71:C72"/>
    <mergeCell ref="D71:D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U71:U72"/>
    <mergeCell ref="V71:V72"/>
    <mergeCell ref="B87:B88"/>
    <mergeCell ref="C87:C88"/>
    <mergeCell ref="D87:D88"/>
    <mergeCell ref="E87:E88"/>
    <mergeCell ref="F87:F88"/>
    <mergeCell ref="G87:G88"/>
    <mergeCell ref="H87:H88"/>
    <mergeCell ref="I87:I88"/>
    <mergeCell ref="J87:J88"/>
    <mergeCell ref="K87:K88"/>
    <mergeCell ref="L87:L88"/>
    <mergeCell ref="M87:M88"/>
    <mergeCell ref="N87:N88"/>
    <mergeCell ref="O87:O88"/>
    <mergeCell ref="P87:P88"/>
    <mergeCell ref="Q87:Q88"/>
    <mergeCell ref="R87:R88"/>
    <mergeCell ref="S87:S88"/>
    <mergeCell ref="T87:T88"/>
    <mergeCell ref="U87:U88"/>
    <mergeCell ref="V87:V88"/>
    <mergeCell ref="B90:H90"/>
    <mergeCell ref="I90:N90"/>
    <mergeCell ref="B95:H95"/>
    <mergeCell ref="I95:N95"/>
    <mergeCell ref="B105:E105"/>
    <mergeCell ref="R105:V105"/>
  </mergeCells>
  <hyperlinks>
    <hyperlink ref="C64" r:id="rId1" display="Rada Seniorów, Przewodniczący Osiedla Śródmieście, Miejska Służba Drogowa, os. Fizyczna zgłoszenie on line https://konsultacje.miasto.hrubieszow.pl/konsultacje-spoleczne/karta-pomyslu )"/>
    <hyperlink ref="C67" r:id="rId2" display="Przedsiębiorstwo Gospodarki Komunalnej i Mieszkaniowej Sp.z.o.o., SP, Miejska Służba Drogowa, osoba fizyczna zgłoszenie on line aplikacja https://konsultacje.miasto.hrubieszow.pl/konsultacje-spoleczne/karta-pomyslu, Szkoła Podstawowa nr 1"/>
  </hyperlinks>
  <printOptions headings="false" gridLines="false" gridLinesSet="true" horizontalCentered="false" verticalCentered="false"/>
  <pageMargins left="0.118055555555556" right="0.118055555555556" top="0.196527777777778" bottom="0.196527777777778" header="0.511805555555555" footer="0.511805555555555"/>
  <pageSetup paperSize="9" scale="5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ModifiedBy/>
  <cp:lastPrinted>2020-10-26T12:24:19Z</cp:lastPrinted>
  <dcterms:created xsi:type="dcterms:W3CDTF">2020-09-14T07:46:07Z</dcterms:created>
  <dcterms:modified xsi:type="dcterms:W3CDTF">2020-10-26T14:45:23Z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